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120" windowWidth="20490" windowHeight="7635" activeTab="0"/>
  </bookViews>
  <sheets>
    <sheet name="Viga Baldrame" sheetId="2" r:id="rId1"/>
  </sheets>
  <definedNames/>
  <calcPr calcId="145621"/>
</workbook>
</file>

<file path=xl/sharedStrings.xml><?xml version="1.0" encoding="utf-8"?>
<sst xmlns="http://schemas.openxmlformats.org/spreadsheetml/2006/main" count="89" uniqueCount="89">
  <si>
    <t>Espessura do lastro (m)=</t>
  </si>
  <si>
    <t>Vigas</t>
  </si>
  <si>
    <t>Q</t>
  </si>
  <si>
    <t>Dimensões  (m)</t>
  </si>
  <si>
    <t>Aço
Total (kg)</t>
  </si>
  <si>
    <t>Aço CA 50 ou CA 25 (Kg)</t>
  </si>
  <si>
    <t>Aço CA 60 (Kg)</t>
  </si>
  <si>
    <t>Tela sold.
Total (kg)</t>
  </si>
  <si>
    <t>Tipos de tela (Kg)</t>
  </si>
  <si>
    <t>largura 
( L )</t>
  </si>
  <si>
    <t>altura 
( H )</t>
  </si>
  <si>
    <t>comprim. 
( C )</t>
  </si>
  <si>
    <t>6,3mm (1/4")</t>
  </si>
  <si>
    <t>8mm (5/16")</t>
  </si>
  <si>
    <t>10mm (3/8")</t>
  </si>
  <si>
    <t>12,5mm (1/2")</t>
  </si>
  <si>
    <t>16mm (5/8")</t>
  </si>
  <si>
    <t>20mm (3/4")</t>
  </si>
  <si>
    <t>22,3mm (7/8")</t>
  </si>
  <si>
    <t>25mm (1")</t>
  </si>
  <si>
    <t>32mm
 (1 1/4")</t>
  </si>
  <si>
    <t>3,4mm</t>
  </si>
  <si>
    <t>4,2mm</t>
  </si>
  <si>
    <t>4,6mm</t>
  </si>
  <si>
    <t>5mm</t>
  </si>
  <si>
    <t>6mm</t>
  </si>
  <si>
    <t>6,4mm</t>
  </si>
  <si>
    <t>7mm</t>
  </si>
  <si>
    <t>8mm</t>
  </si>
  <si>
    <t>Q61</t>
  </si>
  <si>
    <t>Q75</t>
  </si>
  <si>
    <t>Q92</t>
  </si>
  <si>
    <t>L92</t>
  </si>
  <si>
    <t>Q113</t>
  </si>
  <si>
    <t>L113</t>
  </si>
  <si>
    <t>T113</t>
  </si>
  <si>
    <t>Q138</t>
  </si>
  <si>
    <t>R138</t>
  </si>
  <si>
    <t>M138</t>
  </si>
  <si>
    <t>L138</t>
  </si>
  <si>
    <t>T138</t>
  </si>
  <si>
    <t>Q159</t>
  </si>
  <si>
    <t>R159</t>
  </si>
  <si>
    <t>M159</t>
  </si>
  <si>
    <t>L159</t>
  </si>
  <si>
    <t>Q196</t>
  </si>
  <si>
    <t>R196</t>
  </si>
  <si>
    <t>M196</t>
  </si>
  <si>
    <t>L196</t>
  </si>
  <si>
    <t>T196</t>
  </si>
  <si>
    <t>Q246</t>
  </si>
  <si>
    <t>R246</t>
  </si>
  <si>
    <t>M246</t>
  </si>
  <si>
    <t>L246</t>
  </si>
  <si>
    <t>T246</t>
  </si>
  <si>
    <t>Q283</t>
  </si>
  <si>
    <t>R283</t>
  </si>
  <si>
    <t>M283</t>
  </si>
  <si>
    <t>L283</t>
  </si>
  <si>
    <t>T283</t>
  </si>
  <si>
    <t>Q335</t>
  </si>
  <si>
    <t>L335</t>
  </si>
  <si>
    <t>T335</t>
  </si>
  <si>
    <t>Q396</t>
  </si>
  <si>
    <t>R396</t>
  </si>
  <si>
    <t>M396</t>
  </si>
  <si>
    <t>L396</t>
  </si>
  <si>
    <t>T396</t>
  </si>
  <si>
    <t>Q503</t>
  </si>
  <si>
    <t>R503</t>
  </si>
  <si>
    <t>M503</t>
  </si>
  <si>
    <t>L503</t>
  </si>
  <si>
    <t>T503</t>
  </si>
  <si>
    <t>Q636</t>
  </si>
  <si>
    <t>L636</t>
  </si>
  <si>
    <t>Q785</t>
  </si>
  <si>
    <t>L785</t>
  </si>
  <si>
    <t>LA1227</t>
  </si>
  <si>
    <t>Kg/m &gt;</t>
  </si>
  <si>
    <t>Kg/m² &gt;</t>
  </si>
  <si>
    <t>Totais &gt;</t>
  </si>
  <si>
    <t>LEVANTAMENTO DE QUANTIDADES
Vigas Baldrames</t>
  </si>
  <si>
    <t>Profund. da escav.
( P )</t>
  </si>
  <si>
    <t>Forma  (m²)</t>
  </si>
  <si>
    <t>escavação  (m³)</t>
  </si>
  <si>
    <t>reaterro  (m³)</t>
  </si>
  <si>
    <t>concreto  (m³)</t>
  </si>
  <si>
    <t>bota fora  (m³)</t>
  </si>
  <si>
    <t>Lastro (m³)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</si>
</sst>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2"/>
      <color rgb="FF990000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66FF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/>
    <xf numFmtId="0" fontId="2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0" fontId="4" fillId="4" borderId="3" xfId="20" applyFont="1" applyFill="1" applyBorder="1" applyAlignment="1">
      <alignment horizontal="center" vertical="center" wrapText="1"/>
      <protection/>
    </xf>
    <xf numFmtId="4" fontId="4" fillId="4" borderId="3" xfId="20" applyNumberFormat="1" applyFont="1" applyFill="1" applyBorder="1" applyAlignment="1">
      <alignment horizontal="center" vertical="center" wrapText="1"/>
      <protection/>
    </xf>
    <xf numFmtId="4" fontId="3" fillId="5" borderId="3" xfId="0" applyNumberFormat="1" applyFont="1" applyFill="1" applyBorder="1" applyAlignment="1" applyProtection="1">
      <alignment horizontal="center" vertical="center"/>
      <protection locked="0"/>
    </xf>
    <xf numFmtId="4" fontId="3" fillId="5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2" fontId="3" fillId="5" borderId="4" xfId="0" applyNumberFormat="1" applyFont="1" applyFill="1" applyBorder="1" applyAlignment="1" applyProtection="1">
      <alignment horizontal="center" vertical="center"/>
      <protection locked="0"/>
    </xf>
    <xf numFmtId="2" fontId="3" fillId="5" borderId="5" xfId="0" applyNumberFormat="1" applyFont="1" applyFill="1" applyBorder="1" applyAlignment="1" applyProtection="1">
      <alignment horizontal="center" vertical="center"/>
      <protection locked="0"/>
    </xf>
    <xf numFmtId="4" fontId="6" fillId="6" borderId="6" xfId="0" applyNumberFormat="1" applyFont="1" applyFill="1" applyBorder="1" applyAlignment="1">
      <alignment horizontal="center" vertical="center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4" fontId="3" fillId="5" borderId="7" xfId="0" applyNumberFormat="1" applyFont="1" applyFill="1" applyBorder="1" applyAlignment="1" applyProtection="1">
      <alignment horizontal="center" vertical="center"/>
      <protection locked="0"/>
    </xf>
    <xf numFmtId="2" fontId="10" fillId="7" borderId="8" xfId="0" applyNumberFormat="1" applyFont="1" applyFill="1" applyBorder="1" applyAlignment="1">
      <alignment horizontal="center" vertical="center"/>
    </xf>
    <xf numFmtId="2" fontId="10" fillId="7" borderId="4" xfId="0" applyNumberFormat="1" applyFont="1" applyFill="1" applyBorder="1" applyAlignment="1">
      <alignment horizontal="center" vertical="center"/>
    </xf>
    <xf numFmtId="2" fontId="10" fillId="7" borderId="5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6" borderId="10" xfId="0" applyNumberFormat="1" applyFont="1" applyFill="1" applyBorder="1" applyAlignment="1">
      <alignment horizontal="center" vertical="center"/>
    </xf>
    <xf numFmtId="4" fontId="10" fillId="5" borderId="7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4" fontId="10" fillId="5" borderId="4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4" fontId="10" fillId="5" borderId="5" xfId="0" applyNumberFormat="1" applyFont="1" applyFill="1" applyBorder="1" applyAlignment="1">
      <alignment horizontal="center" vertical="center"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3" borderId="2" xfId="20" applyFont="1" applyFill="1" applyBorder="1" applyAlignment="1">
      <alignment horizontal="center" vertical="center" wrapText="1"/>
      <protection/>
    </xf>
    <xf numFmtId="0" fontId="4" fillId="3" borderId="11" xfId="20" applyFont="1" applyFill="1" applyBorder="1" applyAlignment="1">
      <alignment horizontal="center" vertical="center"/>
      <protection/>
    </xf>
    <xf numFmtId="0" fontId="4" fillId="3" borderId="12" xfId="20" applyFont="1" applyFill="1" applyBorder="1" applyAlignment="1">
      <alignment horizontal="center" vertical="center"/>
      <protection/>
    </xf>
    <xf numFmtId="0" fontId="4" fillId="3" borderId="13" xfId="20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20" applyFont="1" applyFill="1" applyAlignment="1">
      <alignment horizontal="right" vertical="center"/>
      <protection/>
    </xf>
    <xf numFmtId="0" fontId="4" fillId="0" borderId="19" xfId="20" applyFont="1" applyFill="1" applyBorder="1" applyAlignment="1">
      <alignment horizontal="right" vertical="center"/>
      <protection/>
    </xf>
    <xf numFmtId="0" fontId="7" fillId="8" borderId="20" xfId="20" applyFont="1" applyFill="1" applyBorder="1" applyAlignment="1">
      <alignment horizontal="center" vertical="center"/>
      <protection/>
    </xf>
    <xf numFmtId="0" fontId="7" fillId="8" borderId="21" xfId="20" applyFont="1" applyFill="1" applyBorder="1" applyAlignment="1">
      <alignment horizontal="center" vertical="center"/>
      <protection/>
    </xf>
    <xf numFmtId="0" fontId="7" fillId="8" borderId="22" xfId="20" applyFont="1" applyFill="1" applyBorder="1" applyAlignment="1">
      <alignment horizontal="center" vertical="center"/>
      <protection/>
    </xf>
    <xf numFmtId="0" fontId="8" fillId="8" borderId="23" xfId="20" applyFont="1" applyFill="1" applyBorder="1" applyAlignment="1">
      <alignment horizontal="center" vertical="center"/>
      <protection/>
    </xf>
    <xf numFmtId="0" fontId="8" fillId="8" borderId="24" xfId="20" applyFont="1" applyFill="1" applyBorder="1" applyAlignment="1">
      <alignment horizontal="center" vertical="center"/>
      <protection/>
    </xf>
    <xf numFmtId="0" fontId="8" fillId="8" borderId="25" xfId="20" applyFont="1" applyFill="1" applyBorder="1" applyAlignment="1">
      <alignment horizontal="center" vertical="center"/>
      <protection/>
    </xf>
    <xf numFmtId="0" fontId="11" fillId="8" borderId="26" xfId="20" applyFont="1" applyFill="1" applyBorder="1" applyAlignment="1">
      <alignment horizontal="center" vertical="center"/>
      <protection/>
    </xf>
    <xf numFmtId="0" fontId="11" fillId="8" borderId="27" xfId="20" applyFont="1" applyFill="1" applyBorder="1" applyAlignment="1">
      <alignment horizontal="center" vertical="center"/>
      <protection/>
    </xf>
    <xf numFmtId="0" fontId="11" fillId="8" borderId="28" xfId="20" applyFont="1" applyFill="1" applyBorder="1" applyAlignment="1">
      <alignment horizontal="center" vertical="center"/>
      <protection/>
    </xf>
    <xf numFmtId="0" fontId="6" fillId="8" borderId="23" xfId="20" applyFont="1" applyFill="1" applyBorder="1" applyAlignment="1">
      <alignment horizontal="center" vertical="center" wrapText="1"/>
      <protection/>
    </xf>
    <xf numFmtId="0" fontId="6" fillId="8" borderId="24" xfId="20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>
      <alignment horizontal="center" vertical="center" wrapText="1"/>
      <protection/>
    </xf>
    <xf numFmtId="0" fontId="4" fillId="2" borderId="12" xfId="20" applyFont="1" applyFill="1" applyBorder="1" applyAlignment="1">
      <alignment horizontal="center" vertical="center" wrapText="1"/>
      <protection/>
    </xf>
    <xf numFmtId="0" fontId="4" fillId="2" borderId="13" xfId="20" applyFont="1" applyFill="1" applyBorder="1" applyAlignment="1">
      <alignment horizontal="center" vertical="center" wrapText="1"/>
      <protection/>
    </xf>
    <xf numFmtId="0" fontId="8" fillId="8" borderId="29" xfId="20" applyFont="1" applyFill="1" applyBorder="1" applyAlignment="1">
      <alignment horizontal="center" vertical="center" wrapText="1"/>
      <protection/>
    </xf>
    <xf numFmtId="0" fontId="8" fillId="8" borderId="30" xfId="20" applyFont="1" applyFill="1" applyBorder="1" applyAlignment="1">
      <alignment horizontal="center" vertical="center" wrapText="1"/>
      <protection/>
    </xf>
    <xf numFmtId="0" fontId="7" fillId="6" borderId="6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104775</xdr:rowOff>
    </xdr:from>
    <xdr:to>
      <xdr:col>8</xdr:col>
      <xdr:colOff>695325</xdr:colOff>
      <xdr:row>3</xdr:row>
      <xdr:rowOff>276225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43350" y="104775"/>
          <a:ext cx="1285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219075</xdr:colOff>
      <xdr:row>0</xdr:row>
      <xdr:rowOff>76200</xdr:rowOff>
    </xdr:from>
    <xdr:to>
      <xdr:col>12</xdr:col>
      <xdr:colOff>400050</xdr:colOff>
      <xdr:row>3</xdr:row>
      <xdr:rowOff>219075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86400" y="76200"/>
          <a:ext cx="2105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38100</xdr:rowOff>
    </xdr:from>
    <xdr:to>
      <xdr:col>3</xdr:col>
      <xdr:colOff>381000</xdr:colOff>
      <xdr:row>1</xdr:row>
      <xdr:rowOff>28575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38100"/>
          <a:ext cx="1657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0"/>
  <sheetViews>
    <sheetView showGridLines="0" showZeros="0" tabSelected="1" workbookViewId="0" topLeftCell="A1">
      <pane xSplit="13" ySplit="9" topLeftCell="N10" activePane="bottomRight" state="frozen"/>
      <selection pane="topRight" activeCell="N1" sqref="N1"/>
      <selection pane="bottomLeft" activeCell="A10" sqref="A10"/>
      <selection pane="bottomRight" activeCell="N1" sqref="N1"/>
    </sheetView>
  </sheetViews>
  <sheetFormatPr defaultColWidth="9.140625" defaultRowHeight="15"/>
  <cols>
    <col min="1" max="1" width="2.57421875" style="0" customWidth="1"/>
    <col min="2" max="2" width="15.7109375" style="0" customWidth="1"/>
    <col min="3" max="3" width="4.140625" style="0" customWidth="1"/>
    <col min="4" max="4" width="9.00390625" style="0" customWidth="1"/>
    <col min="9" max="9" width="11.00390625" style="0" customWidth="1"/>
    <col min="10" max="10" width="10.57421875" style="0" customWidth="1"/>
  </cols>
  <sheetData>
    <row r="1" spans="1:13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7.75" customHeight="1">
      <c r="A3" s="1"/>
      <c r="B3" s="34" t="s">
        <v>81</v>
      </c>
      <c r="C3" s="35"/>
      <c r="D3" s="35"/>
      <c r="E3" s="35"/>
      <c r="F3" s="35"/>
      <c r="G3" s="36"/>
      <c r="H3" s="1"/>
      <c r="I3" s="2"/>
      <c r="J3" s="1"/>
      <c r="K3" s="1"/>
      <c r="L3" s="1"/>
      <c r="M3" s="1"/>
    </row>
    <row r="4" spans="1:13" ht="27.75" customHeight="1">
      <c r="A4" s="1"/>
      <c r="B4" s="37"/>
      <c r="C4" s="38"/>
      <c r="D4" s="38"/>
      <c r="E4" s="38"/>
      <c r="F4" s="38"/>
      <c r="G4" s="39"/>
      <c r="H4" s="1"/>
      <c r="I4" s="2"/>
      <c r="J4" s="1"/>
      <c r="K4" s="1"/>
      <c r="L4" s="1"/>
      <c r="M4" s="1"/>
    </row>
    <row r="5" spans="1:13" ht="14.25" customHeight="1" thickBot="1">
      <c r="A5" s="1"/>
      <c r="B5" s="37"/>
      <c r="C5" s="38"/>
      <c r="D5" s="38"/>
      <c r="E5" s="38"/>
      <c r="F5" s="38"/>
      <c r="G5" s="39"/>
      <c r="H5" s="1"/>
      <c r="I5" s="2"/>
      <c r="J5" s="40" t="s">
        <v>0</v>
      </c>
      <c r="K5" s="40"/>
      <c r="L5" s="41"/>
      <c r="M5" s="8">
        <v>0.05</v>
      </c>
    </row>
    <row r="6" spans="1:81" ht="18" customHeight="1">
      <c r="A6" s="1"/>
      <c r="B6" s="42" t="s">
        <v>1</v>
      </c>
      <c r="C6" s="45" t="s">
        <v>2</v>
      </c>
      <c r="D6" s="48" t="s">
        <v>3</v>
      </c>
      <c r="E6" s="49"/>
      <c r="F6" s="49"/>
      <c r="G6" s="50"/>
      <c r="H6" s="51" t="s">
        <v>86</v>
      </c>
      <c r="I6" s="51" t="s">
        <v>83</v>
      </c>
      <c r="J6" s="51" t="s">
        <v>84</v>
      </c>
      <c r="K6" s="51" t="s">
        <v>85</v>
      </c>
      <c r="L6" s="51" t="s">
        <v>87</v>
      </c>
      <c r="M6" s="51" t="s">
        <v>88</v>
      </c>
      <c r="N6" s="29" t="s">
        <v>4</v>
      </c>
      <c r="O6" s="53" t="s">
        <v>5</v>
      </c>
      <c r="P6" s="54"/>
      <c r="Q6" s="54"/>
      <c r="R6" s="54"/>
      <c r="S6" s="54"/>
      <c r="T6" s="54"/>
      <c r="U6" s="54"/>
      <c r="V6" s="54"/>
      <c r="W6" s="55"/>
      <c r="X6" s="29" t="s">
        <v>6</v>
      </c>
      <c r="Y6" s="29"/>
      <c r="Z6" s="29"/>
      <c r="AA6" s="29"/>
      <c r="AB6" s="29"/>
      <c r="AC6" s="29"/>
      <c r="AD6" s="29"/>
      <c r="AE6" s="29"/>
      <c r="AF6" s="30" t="s">
        <v>7</v>
      </c>
      <c r="AG6" s="31" t="s">
        <v>8</v>
      </c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3"/>
    </row>
    <row r="7" spans="1:81" ht="31.5" customHeight="1">
      <c r="A7" s="1"/>
      <c r="B7" s="43"/>
      <c r="C7" s="46"/>
      <c r="D7" s="56" t="s">
        <v>9</v>
      </c>
      <c r="E7" s="56" t="s">
        <v>10</v>
      </c>
      <c r="F7" s="56" t="s">
        <v>11</v>
      </c>
      <c r="G7" s="56" t="s">
        <v>82</v>
      </c>
      <c r="H7" s="52"/>
      <c r="I7" s="52"/>
      <c r="J7" s="52"/>
      <c r="K7" s="52"/>
      <c r="L7" s="52"/>
      <c r="M7" s="52"/>
      <c r="N7" s="29"/>
      <c r="O7" s="3" t="s">
        <v>12</v>
      </c>
      <c r="P7" s="3" t="s">
        <v>13</v>
      </c>
      <c r="Q7" s="3" t="s">
        <v>14</v>
      </c>
      <c r="R7" s="3" t="s">
        <v>15</v>
      </c>
      <c r="S7" s="3" t="s">
        <v>16</v>
      </c>
      <c r="T7" s="3" t="s">
        <v>17</v>
      </c>
      <c r="U7" s="3" t="s">
        <v>18</v>
      </c>
      <c r="V7" s="3" t="s">
        <v>19</v>
      </c>
      <c r="W7" s="3" t="s">
        <v>20</v>
      </c>
      <c r="X7" s="4" t="s">
        <v>21</v>
      </c>
      <c r="Y7" s="4" t="s">
        <v>22</v>
      </c>
      <c r="Z7" s="4" t="s">
        <v>23</v>
      </c>
      <c r="AA7" s="4" t="s">
        <v>24</v>
      </c>
      <c r="AB7" s="4" t="s">
        <v>25</v>
      </c>
      <c r="AC7" s="4" t="s">
        <v>26</v>
      </c>
      <c r="AD7" s="4" t="s">
        <v>27</v>
      </c>
      <c r="AE7" s="4" t="s">
        <v>28</v>
      </c>
      <c r="AF7" s="30"/>
      <c r="AG7" s="5" t="s">
        <v>29</v>
      </c>
      <c r="AH7" s="5" t="s">
        <v>30</v>
      </c>
      <c r="AI7" s="5" t="s">
        <v>31</v>
      </c>
      <c r="AJ7" s="5" t="s">
        <v>32</v>
      </c>
      <c r="AK7" s="5" t="s">
        <v>33</v>
      </c>
      <c r="AL7" s="5" t="s">
        <v>34</v>
      </c>
      <c r="AM7" s="5" t="s">
        <v>35</v>
      </c>
      <c r="AN7" s="5" t="s">
        <v>36</v>
      </c>
      <c r="AO7" s="5" t="s">
        <v>37</v>
      </c>
      <c r="AP7" s="5" t="s">
        <v>38</v>
      </c>
      <c r="AQ7" s="5" t="s">
        <v>39</v>
      </c>
      <c r="AR7" s="5" t="s">
        <v>40</v>
      </c>
      <c r="AS7" s="5" t="s">
        <v>41</v>
      </c>
      <c r="AT7" s="5" t="s">
        <v>42</v>
      </c>
      <c r="AU7" s="5" t="s">
        <v>43</v>
      </c>
      <c r="AV7" s="5" t="s">
        <v>44</v>
      </c>
      <c r="AW7" s="5" t="s">
        <v>45</v>
      </c>
      <c r="AX7" s="5" t="s">
        <v>46</v>
      </c>
      <c r="AY7" s="5" t="s">
        <v>47</v>
      </c>
      <c r="AZ7" s="5" t="s">
        <v>48</v>
      </c>
      <c r="BA7" s="5" t="s">
        <v>49</v>
      </c>
      <c r="BB7" s="5" t="s">
        <v>50</v>
      </c>
      <c r="BC7" s="5" t="s">
        <v>51</v>
      </c>
      <c r="BD7" s="5" t="s">
        <v>52</v>
      </c>
      <c r="BE7" s="5" t="s">
        <v>53</v>
      </c>
      <c r="BF7" s="5" t="s">
        <v>54</v>
      </c>
      <c r="BG7" s="5" t="s">
        <v>55</v>
      </c>
      <c r="BH7" s="5" t="s">
        <v>56</v>
      </c>
      <c r="BI7" s="5" t="s">
        <v>57</v>
      </c>
      <c r="BJ7" s="5" t="s">
        <v>58</v>
      </c>
      <c r="BK7" s="5" t="s">
        <v>59</v>
      </c>
      <c r="BL7" s="5" t="s">
        <v>60</v>
      </c>
      <c r="BM7" s="5" t="s">
        <v>61</v>
      </c>
      <c r="BN7" s="5" t="s">
        <v>62</v>
      </c>
      <c r="BO7" s="5" t="s">
        <v>63</v>
      </c>
      <c r="BP7" s="5" t="s">
        <v>64</v>
      </c>
      <c r="BQ7" s="5" t="s">
        <v>65</v>
      </c>
      <c r="BR7" s="5" t="s">
        <v>66</v>
      </c>
      <c r="BS7" s="5" t="s">
        <v>67</v>
      </c>
      <c r="BT7" s="5" t="s">
        <v>68</v>
      </c>
      <c r="BU7" s="5" t="s">
        <v>69</v>
      </c>
      <c r="BV7" s="5" t="s">
        <v>70</v>
      </c>
      <c r="BW7" s="5" t="s">
        <v>71</v>
      </c>
      <c r="BX7" s="5" t="s">
        <v>72</v>
      </c>
      <c r="BY7" s="5" t="s">
        <v>73</v>
      </c>
      <c r="BZ7" s="5" t="s">
        <v>74</v>
      </c>
      <c r="CA7" s="5" t="s">
        <v>75</v>
      </c>
      <c r="CB7" s="5" t="s">
        <v>76</v>
      </c>
      <c r="CC7" s="5" t="s">
        <v>77</v>
      </c>
    </row>
    <row r="8" spans="1:81" ht="17.25" customHeight="1">
      <c r="A8" s="1"/>
      <c r="B8" s="43"/>
      <c r="C8" s="46"/>
      <c r="D8" s="57"/>
      <c r="E8" s="57"/>
      <c r="F8" s="57"/>
      <c r="G8" s="57"/>
      <c r="H8" s="52"/>
      <c r="I8" s="52"/>
      <c r="J8" s="52"/>
      <c r="K8" s="52"/>
      <c r="L8" s="52"/>
      <c r="M8" s="52"/>
      <c r="N8" s="6" t="s">
        <v>78</v>
      </c>
      <c r="O8" s="7">
        <v>0.25</v>
      </c>
      <c r="P8" s="7">
        <v>0.4</v>
      </c>
      <c r="Q8" s="7">
        <v>0.63</v>
      </c>
      <c r="R8" s="7">
        <v>1</v>
      </c>
      <c r="S8" s="7">
        <v>1.6</v>
      </c>
      <c r="T8" s="7">
        <v>2.5</v>
      </c>
      <c r="U8" s="7">
        <v>3</v>
      </c>
      <c r="V8" s="7">
        <v>4</v>
      </c>
      <c r="W8" s="7">
        <v>6.3</v>
      </c>
      <c r="X8" s="7">
        <v>0.07</v>
      </c>
      <c r="Y8" s="7">
        <v>0.11</v>
      </c>
      <c r="Z8" s="7">
        <v>0.13</v>
      </c>
      <c r="AA8" s="7">
        <v>0.16</v>
      </c>
      <c r="AB8" s="7">
        <v>0.23</v>
      </c>
      <c r="AC8" s="7">
        <v>0.26</v>
      </c>
      <c r="AD8" s="7">
        <v>0.3</v>
      </c>
      <c r="AE8" s="7">
        <v>0.4</v>
      </c>
      <c r="AF8" s="6" t="s">
        <v>79</v>
      </c>
      <c r="AG8" s="7">
        <v>0.97</v>
      </c>
      <c r="AH8" s="7">
        <v>1.27</v>
      </c>
      <c r="AI8" s="7">
        <v>1.48</v>
      </c>
      <c r="AJ8" s="7">
        <v>1.12</v>
      </c>
      <c r="AK8" s="7">
        <v>1.8</v>
      </c>
      <c r="AL8" s="7">
        <v>1.21</v>
      </c>
      <c r="AM8" s="7">
        <v>1.22</v>
      </c>
      <c r="AN8" s="7">
        <v>2.2</v>
      </c>
      <c r="AO8" s="7">
        <v>1.83</v>
      </c>
      <c r="AP8" s="7">
        <v>1.65</v>
      </c>
      <c r="AQ8" s="7">
        <v>1.47</v>
      </c>
      <c r="AR8" s="7">
        <v>1.49</v>
      </c>
      <c r="AS8" s="7">
        <v>2.52</v>
      </c>
      <c r="AT8" s="7">
        <v>2.11</v>
      </c>
      <c r="AU8" s="7">
        <v>1.9</v>
      </c>
      <c r="AV8" s="7">
        <v>1.69</v>
      </c>
      <c r="AW8" s="7">
        <v>3.11</v>
      </c>
      <c r="AX8" s="7">
        <v>2.6</v>
      </c>
      <c r="AY8" s="7">
        <v>2.34</v>
      </c>
      <c r="AZ8" s="7">
        <v>2.09</v>
      </c>
      <c r="BA8" s="7">
        <v>2.11</v>
      </c>
      <c r="BB8" s="7">
        <v>3.91</v>
      </c>
      <c r="BC8" s="7">
        <v>3.26</v>
      </c>
      <c r="BD8" s="7">
        <v>2.94</v>
      </c>
      <c r="BE8" s="7">
        <v>2.62</v>
      </c>
      <c r="BF8" s="7">
        <v>2.64</v>
      </c>
      <c r="BG8" s="7">
        <v>4.48</v>
      </c>
      <c r="BH8" s="7">
        <v>3.74</v>
      </c>
      <c r="BI8" s="7">
        <v>3.37</v>
      </c>
      <c r="BJ8" s="7">
        <v>3</v>
      </c>
      <c r="BK8" s="7">
        <v>3.03</v>
      </c>
      <c r="BL8" s="7">
        <v>5.37</v>
      </c>
      <c r="BM8" s="7">
        <v>3.48</v>
      </c>
      <c r="BN8" s="7">
        <v>3.45</v>
      </c>
      <c r="BO8" s="7">
        <v>6.28</v>
      </c>
      <c r="BP8" s="7">
        <v>5.24</v>
      </c>
      <c r="BQ8" s="7">
        <v>4.73</v>
      </c>
      <c r="BR8" s="7">
        <v>3.91</v>
      </c>
      <c r="BS8" s="7">
        <v>3.92</v>
      </c>
      <c r="BT8" s="7">
        <v>7.97</v>
      </c>
      <c r="BU8" s="7">
        <v>6.66</v>
      </c>
      <c r="BV8" s="7">
        <v>6</v>
      </c>
      <c r="BW8" s="7">
        <v>4.77</v>
      </c>
      <c r="BX8" s="7">
        <v>4.76</v>
      </c>
      <c r="BY8" s="7">
        <v>10.09</v>
      </c>
      <c r="BZ8" s="7">
        <v>5.84</v>
      </c>
      <c r="CA8" s="7">
        <v>12.46</v>
      </c>
      <c r="CB8" s="7">
        <v>7.03</v>
      </c>
      <c r="CC8" s="7">
        <v>10.87</v>
      </c>
    </row>
    <row r="9" spans="1:81" ht="16.5" thickBot="1">
      <c r="A9" s="1"/>
      <c r="B9" s="44"/>
      <c r="C9" s="47"/>
      <c r="D9" s="58" t="s">
        <v>80</v>
      </c>
      <c r="E9" s="58"/>
      <c r="F9" s="58"/>
      <c r="G9" s="58"/>
      <c r="H9" s="15">
        <f aca="true" t="shared" si="0" ref="H9:BS9">SUM(H10:H81)</f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21">
        <f t="shared" si="0"/>
        <v>0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22">
        <f t="shared" si="0"/>
        <v>0</v>
      </c>
      <c r="S9" s="22">
        <f t="shared" si="0"/>
        <v>0</v>
      </c>
      <c r="T9" s="22">
        <f t="shared" si="0"/>
        <v>0</v>
      </c>
      <c r="U9" s="22">
        <f t="shared" si="0"/>
        <v>0</v>
      </c>
      <c r="V9" s="22">
        <f t="shared" si="0"/>
        <v>0</v>
      </c>
      <c r="W9" s="22">
        <f t="shared" si="0"/>
        <v>0</v>
      </c>
      <c r="X9" s="22">
        <f t="shared" si="0"/>
        <v>0</v>
      </c>
      <c r="Y9" s="22">
        <f t="shared" si="0"/>
        <v>0</v>
      </c>
      <c r="Z9" s="22">
        <f t="shared" si="0"/>
        <v>0</v>
      </c>
      <c r="AA9" s="22">
        <f t="shared" si="0"/>
        <v>0</v>
      </c>
      <c r="AB9" s="22">
        <f t="shared" si="0"/>
        <v>0</v>
      </c>
      <c r="AC9" s="22">
        <f t="shared" si="0"/>
        <v>0</v>
      </c>
      <c r="AD9" s="22">
        <f t="shared" si="0"/>
        <v>0</v>
      </c>
      <c r="AE9" s="22">
        <f t="shared" si="0"/>
        <v>0</v>
      </c>
      <c r="AF9" s="22">
        <f t="shared" si="0"/>
        <v>0</v>
      </c>
      <c r="AG9" s="22">
        <f t="shared" si="0"/>
        <v>0</v>
      </c>
      <c r="AH9" s="22">
        <f t="shared" si="0"/>
        <v>0</v>
      </c>
      <c r="AI9" s="22">
        <f t="shared" si="0"/>
        <v>0</v>
      </c>
      <c r="AJ9" s="22">
        <f t="shared" si="0"/>
        <v>0</v>
      </c>
      <c r="AK9" s="22">
        <f t="shared" si="0"/>
        <v>0</v>
      </c>
      <c r="AL9" s="22">
        <f t="shared" si="0"/>
        <v>0</v>
      </c>
      <c r="AM9" s="22">
        <f t="shared" si="0"/>
        <v>0</v>
      </c>
      <c r="AN9" s="22">
        <f t="shared" si="0"/>
        <v>0</v>
      </c>
      <c r="AO9" s="22">
        <f t="shared" si="0"/>
        <v>0</v>
      </c>
      <c r="AP9" s="22">
        <f t="shared" si="0"/>
        <v>0</v>
      </c>
      <c r="AQ9" s="22">
        <f t="shared" si="0"/>
        <v>0</v>
      </c>
      <c r="AR9" s="22">
        <f t="shared" si="0"/>
        <v>0</v>
      </c>
      <c r="AS9" s="22">
        <f t="shared" si="0"/>
        <v>0</v>
      </c>
      <c r="AT9" s="22">
        <f t="shared" si="0"/>
        <v>0</v>
      </c>
      <c r="AU9" s="22">
        <f t="shared" si="0"/>
        <v>0</v>
      </c>
      <c r="AV9" s="22">
        <f t="shared" si="0"/>
        <v>0</v>
      </c>
      <c r="AW9" s="22">
        <f t="shared" si="0"/>
        <v>0</v>
      </c>
      <c r="AX9" s="22">
        <f t="shared" si="0"/>
        <v>0</v>
      </c>
      <c r="AY9" s="22">
        <f t="shared" si="0"/>
        <v>0</v>
      </c>
      <c r="AZ9" s="22">
        <f t="shared" si="0"/>
        <v>0</v>
      </c>
      <c r="BA9" s="22">
        <f t="shared" si="0"/>
        <v>0</v>
      </c>
      <c r="BB9" s="22">
        <f t="shared" si="0"/>
        <v>0</v>
      </c>
      <c r="BC9" s="22">
        <f t="shared" si="0"/>
        <v>0</v>
      </c>
      <c r="BD9" s="22">
        <f t="shared" si="0"/>
        <v>0</v>
      </c>
      <c r="BE9" s="22">
        <f t="shared" si="0"/>
        <v>0</v>
      </c>
      <c r="BF9" s="22">
        <f t="shared" si="0"/>
        <v>0</v>
      </c>
      <c r="BG9" s="22">
        <f t="shared" si="0"/>
        <v>0</v>
      </c>
      <c r="BH9" s="22">
        <f t="shared" si="0"/>
        <v>0</v>
      </c>
      <c r="BI9" s="22">
        <f t="shared" si="0"/>
        <v>0</v>
      </c>
      <c r="BJ9" s="22">
        <f t="shared" si="0"/>
        <v>0</v>
      </c>
      <c r="BK9" s="22">
        <f t="shared" si="0"/>
        <v>0</v>
      </c>
      <c r="BL9" s="22">
        <f t="shared" si="0"/>
        <v>0</v>
      </c>
      <c r="BM9" s="22">
        <f t="shared" si="0"/>
        <v>0</v>
      </c>
      <c r="BN9" s="22">
        <f t="shared" si="0"/>
        <v>0</v>
      </c>
      <c r="BO9" s="22">
        <f t="shared" si="0"/>
        <v>0</v>
      </c>
      <c r="BP9" s="22">
        <f t="shared" si="0"/>
        <v>0</v>
      </c>
      <c r="BQ9" s="22">
        <f t="shared" si="0"/>
        <v>0</v>
      </c>
      <c r="BR9" s="22">
        <f t="shared" si="0"/>
        <v>0</v>
      </c>
      <c r="BS9" s="22">
        <f t="shared" si="0"/>
        <v>0</v>
      </c>
      <c r="BT9" s="22">
        <f aca="true" t="shared" si="1" ref="BT9:CC9">SUM(BT10:BT81)</f>
        <v>0</v>
      </c>
      <c r="BU9" s="22">
        <f t="shared" si="1"/>
        <v>0</v>
      </c>
      <c r="BV9" s="22">
        <f t="shared" si="1"/>
        <v>0</v>
      </c>
      <c r="BW9" s="22">
        <f t="shared" si="1"/>
        <v>0</v>
      </c>
      <c r="BX9" s="22">
        <f t="shared" si="1"/>
        <v>0</v>
      </c>
      <c r="BY9" s="22">
        <f t="shared" si="1"/>
        <v>0</v>
      </c>
      <c r="BZ9" s="22">
        <f t="shared" si="1"/>
        <v>0</v>
      </c>
      <c r="CA9" s="22">
        <f t="shared" si="1"/>
        <v>0</v>
      </c>
      <c r="CB9" s="22">
        <f t="shared" si="1"/>
        <v>0</v>
      </c>
      <c r="CC9" s="22">
        <f t="shared" si="1"/>
        <v>0</v>
      </c>
    </row>
    <row r="10" spans="2:81" ht="15">
      <c r="B10" s="9"/>
      <c r="C10" s="16"/>
      <c r="D10" s="17"/>
      <c r="E10" s="17"/>
      <c r="F10" s="17"/>
      <c r="G10" s="17"/>
      <c r="H10" s="18">
        <f>C10*D10*E10*F10</f>
        <v>0</v>
      </c>
      <c r="I10" s="19">
        <f>(2*E10)*F10*C10</f>
        <v>0</v>
      </c>
      <c r="J10" s="18">
        <f>(D10+0.6)*G10*F10*C10</f>
        <v>0</v>
      </c>
      <c r="K10" s="18">
        <f>J10-H10-M10</f>
        <v>0</v>
      </c>
      <c r="L10" s="18">
        <f>(J10*1.3)-H10-M10</f>
        <v>0</v>
      </c>
      <c r="M10" s="18">
        <f>(D10+0.1)*F10*$M$5*C10</f>
        <v>0</v>
      </c>
      <c r="N10" s="23">
        <f>SUM(O10:CC10)</f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</row>
    <row r="11" spans="2:81" ht="15">
      <c r="B11" s="9"/>
      <c r="C11" s="10"/>
      <c r="D11" s="9"/>
      <c r="E11" s="9"/>
      <c r="F11" s="9"/>
      <c r="G11" s="9"/>
      <c r="H11" s="19">
        <f>C11*D11*E11*F11</f>
        <v>0</v>
      </c>
      <c r="I11" s="19">
        <f aca="true" t="shared" si="2" ref="I11:I74">(2*E11)*F11*C11</f>
        <v>0</v>
      </c>
      <c r="J11" s="19">
        <f>(D11+0.6)*G11*F11*C11</f>
        <v>0</v>
      </c>
      <c r="K11" s="19">
        <f>J11-H11-M11</f>
        <v>0</v>
      </c>
      <c r="L11" s="19">
        <f>(J11*1.3)-H11-M11</f>
        <v>0</v>
      </c>
      <c r="M11" s="19">
        <f>(D11+0.1)*F11*$M$5*C11</f>
        <v>0</v>
      </c>
      <c r="N11" s="25">
        <f>SUM(O11:CC11)</f>
        <v>0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2:81" ht="15">
      <c r="B12" s="9"/>
      <c r="C12" s="10"/>
      <c r="D12" s="9"/>
      <c r="E12" s="9"/>
      <c r="F12" s="9"/>
      <c r="G12" s="9"/>
      <c r="H12" s="19">
        <f aca="true" t="shared" si="3" ref="H12:H75">C12*D12*E12*F12</f>
        <v>0</v>
      </c>
      <c r="I12" s="19">
        <f t="shared" si="2"/>
        <v>0</v>
      </c>
      <c r="J12" s="19">
        <f aca="true" t="shared" si="4" ref="J12:J75">(D12+0.6)*G12*F12*C12</f>
        <v>0</v>
      </c>
      <c r="K12" s="19">
        <f aca="true" t="shared" si="5" ref="K12:K75">J12-H12-M12</f>
        <v>0</v>
      </c>
      <c r="L12" s="19">
        <f aca="true" t="shared" si="6" ref="L12:L75">(J12*1.3)-H12-M12</f>
        <v>0</v>
      </c>
      <c r="M12" s="19">
        <f aca="true" t="shared" si="7" ref="M12:M75">(D12+0.1)*F12*$M$5*C12</f>
        <v>0</v>
      </c>
      <c r="N12" s="25">
        <f aca="true" t="shared" si="8" ref="N12:N75">SUM(O12:CC12)</f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2:81" ht="15">
      <c r="B13" s="9"/>
      <c r="C13" s="10"/>
      <c r="D13" s="9"/>
      <c r="E13" s="9"/>
      <c r="F13" s="9"/>
      <c r="G13" s="9"/>
      <c r="H13" s="19">
        <f t="shared" si="3"/>
        <v>0</v>
      </c>
      <c r="I13" s="19">
        <f t="shared" si="2"/>
        <v>0</v>
      </c>
      <c r="J13" s="19">
        <f t="shared" si="4"/>
        <v>0</v>
      </c>
      <c r="K13" s="19">
        <f t="shared" si="5"/>
        <v>0</v>
      </c>
      <c r="L13" s="19">
        <f t="shared" si="6"/>
        <v>0</v>
      </c>
      <c r="M13" s="19">
        <f t="shared" si="7"/>
        <v>0</v>
      </c>
      <c r="N13" s="25">
        <f t="shared" si="8"/>
        <v>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</row>
    <row r="14" spans="2:81" ht="15">
      <c r="B14" s="9"/>
      <c r="C14" s="10"/>
      <c r="D14" s="9"/>
      <c r="E14" s="9"/>
      <c r="F14" s="9"/>
      <c r="G14" s="9"/>
      <c r="H14" s="19">
        <f t="shared" si="3"/>
        <v>0</v>
      </c>
      <c r="I14" s="19">
        <f t="shared" si="2"/>
        <v>0</v>
      </c>
      <c r="J14" s="19">
        <f t="shared" si="4"/>
        <v>0</v>
      </c>
      <c r="K14" s="19">
        <f t="shared" si="5"/>
        <v>0</v>
      </c>
      <c r="L14" s="19">
        <f t="shared" si="6"/>
        <v>0</v>
      </c>
      <c r="M14" s="19">
        <f t="shared" si="7"/>
        <v>0</v>
      </c>
      <c r="N14" s="25">
        <f t="shared" si="8"/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2:81" ht="15">
      <c r="B15" s="9"/>
      <c r="C15" s="10"/>
      <c r="D15" s="9"/>
      <c r="E15" s="9"/>
      <c r="F15" s="9"/>
      <c r="G15" s="9"/>
      <c r="H15" s="19">
        <f t="shared" si="3"/>
        <v>0</v>
      </c>
      <c r="I15" s="19">
        <f t="shared" si="2"/>
        <v>0</v>
      </c>
      <c r="J15" s="19">
        <f t="shared" si="4"/>
        <v>0</v>
      </c>
      <c r="K15" s="19">
        <f t="shared" si="5"/>
        <v>0</v>
      </c>
      <c r="L15" s="19">
        <f t="shared" si="6"/>
        <v>0</v>
      </c>
      <c r="M15" s="19">
        <f t="shared" si="7"/>
        <v>0</v>
      </c>
      <c r="N15" s="25">
        <f t="shared" si="8"/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2:81" ht="15">
      <c r="B16" s="9"/>
      <c r="C16" s="10"/>
      <c r="D16" s="9"/>
      <c r="E16" s="9"/>
      <c r="F16" s="9"/>
      <c r="G16" s="9"/>
      <c r="H16" s="19">
        <f t="shared" si="3"/>
        <v>0</v>
      </c>
      <c r="I16" s="19">
        <f t="shared" si="2"/>
        <v>0</v>
      </c>
      <c r="J16" s="19">
        <f t="shared" si="4"/>
        <v>0</v>
      </c>
      <c r="K16" s="19">
        <f t="shared" si="5"/>
        <v>0</v>
      </c>
      <c r="L16" s="19">
        <f t="shared" si="6"/>
        <v>0</v>
      </c>
      <c r="M16" s="19">
        <f t="shared" si="7"/>
        <v>0</v>
      </c>
      <c r="N16" s="25">
        <f t="shared" si="8"/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2:81" ht="15">
      <c r="B17" s="9"/>
      <c r="C17" s="10"/>
      <c r="D17" s="9"/>
      <c r="E17" s="9"/>
      <c r="F17" s="9"/>
      <c r="G17" s="9"/>
      <c r="H17" s="19">
        <f t="shared" si="3"/>
        <v>0</v>
      </c>
      <c r="I17" s="19">
        <f t="shared" si="2"/>
        <v>0</v>
      </c>
      <c r="J17" s="19">
        <f t="shared" si="4"/>
        <v>0</v>
      </c>
      <c r="K17" s="19">
        <f t="shared" si="5"/>
        <v>0</v>
      </c>
      <c r="L17" s="19">
        <f t="shared" si="6"/>
        <v>0</v>
      </c>
      <c r="M17" s="19">
        <f t="shared" si="7"/>
        <v>0</v>
      </c>
      <c r="N17" s="25">
        <f t="shared" si="8"/>
        <v>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2:81" ht="15">
      <c r="B18" s="9"/>
      <c r="C18" s="10"/>
      <c r="D18" s="9"/>
      <c r="E18" s="9"/>
      <c r="F18" s="9"/>
      <c r="G18" s="9"/>
      <c r="H18" s="19">
        <f t="shared" si="3"/>
        <v>0</v>
      </c>
      <c r="I18" s="19">
        <f t="shared" si="2"/>
        <v>0</v>
      </c>
      <c r="J18" s="19">
        <f t="shared" si="4"/>
        <v>0</v>
      </c>
      <c r="K18" s="19">
        <f t="shared" si="5"/>
        <v>0</v>
      </c>
      <c r="L18" s="19">
        <f t="shared" si="6"/>
        <v>0</v>
      </c>
      <c r="M18" s="19">
        <f t="shared" si="7"/>
        <v>0</v>
      </c>
      <c r="N18" s="25">
        <f t="shared" si="8"/>
        <v>0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2:81" ht="15">
      <c r="B19" s="9"/>
      <c r="C19" s="10"/>
      <c r="D19" s="9"/>
      <c r="E19" s="9"/>
      <c r="F19" s="9"/>
      <c r="G19" s="9"/>
      <c r="H19" s="19">
        <f t="shared" si="3"/>
        <v>0</v>
      </c>
      <c r="I19" s="19">
        <f t="shared" si="2"/>
        <v>0</v>
      </c>
      <c r="J19" s="19">
        <f t="shared" si="4"/>
        <v>0</v>
      </c>
      <c r="K19" s="19">
        <f t="shared" si="5"/>
        <v>0</v>
      </c>
      <c r="L19" s="19">
        <f t="shared" si="6"/>
        <v>0</v>
      </c>
      <c r="M19" s="19">
        <f t="shared" si="7"/>
        <v>0</v>
      </c>
      <c r="N19" s="25">
        <f t="shared" si="8"/>
        <v>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2:81" ht="15">
      <c r="B20" s="9"/>
      <c r="C20" s="10"/>
      <c r="D20" s="9"/>
      <c r="E20" s="9"/>
      <c r="F20" s="9"/>
      <c r="G20" s="9"/>
      <c r="H20" s="19">
        <f t="shared" si="3"/>
        <v>0</v>
      </c>
      <c r="I20" s="19">
        <f t="shared" si="2"/>
        <v>0</v>
      </c>
      <c r="J20" s="19">
        <f t="shared" si="4"/>
        <v>0</v>
      </c>
      <c r="K20" s="19">
        <f t="shared" si="5"/>
        <v>0</v>
      </c>
      <c r="L20" s="19">
        <f t="shared" si="6"/>
        <v>0</v>
      </c>
      <c r="M20" s="19">
        <f t="shared" si="7"/>
        <v>0</v>
      </c>
      <c r="N20" s="25">
        <f t="shared" si="8"/>
        <v>0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2:81" ht="15">
      <c r="B21" s="9"/>
      <c r="C21" s="10"/>
      <c r="D21" s="9"/>
      <c r="E21" s="9"/>
      <c r="F21" s="9"/>
      <c r="G21" s="9"/>
      <c r="H21" s="19">
        <f t="shared" si="3"/>
        <v>0</v>
      </c>
      <c r="I21" s="19">
        <f t="shared" si="2"/>
        <v>0</v>
      </c>
      <c r="J21" s="19">
        <f t="shared" si="4"/>
        <v>0</v>
      </c>
      <c r="K21" s="19">
        <f t="shared" si="5"/>
        <v>0</v>
      </c>
      <c r="L21" s="19">
        <f t="shared" si="6"/>
        <v>0</v>
      </c>
      <c r="M21" s="19">
        <f t="shared" si="7"/>
        <v>0</v>
      </c>
      <c r="N21" s="25">
        <f t="shared" si="8"/>
        <v>0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2:81" ht="15">
      <c r="B22" s="9"/>
      <c r="C22" s="10"/>
      <c r="D22" s="9"/>
      <c r="E22" s="9"/>
      <c r="F22" s="9"/>
      <c r="G22" s="9"/>
      <c r="H22" s="19">
        <f t="shared" si="3"/>
        <v>0</v>
      </c>
      <c r="I22" s="19">
        <f t="shared" si="2"/>
        <v>0</v>
      </c>
      <c r="J22" s="19">
        <f t="shared" si="4"/>
        <v>0</v>
      </c>
      <c r="K22" s="19">
        <f t="shared" si="5"/>
        <v>0</v>
      </c>
      <c r="L22" s="19">
        <f t="shared" si="6"/>
        <v>0</v>
      </c>
      <c r="M22" s="19">
        <f t="shared" si="7"/>
        <v>0</v>
      </c>
      <c r="N22" s="25">
        <f t="shared" si="8"/>
        <v>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2:81" ht="15">
      <c r="B23" s="9"/>
      <c r="C23" s="10"/>
      <c r="D23" s="9"/>
      <c r="E23" s="9"/>
      <c r="F23" s="9"/>
      <c r="G23" s="9"/>
      <c r="H23" s="19">
        <f t="shared" si="3"/>
        <v>0</v>
      </c>
      <c r="I23" s="19">
        <f t="shared" si="2"/>
        <v>0</v>
      </c>
      <c r="J23" s="19">
        <f t="shared" si="4"/>
        <v>0</v>
      </c>
      <c r="K23" s="19">
        <f t="shared" si="5"/>
        <v>0</v>
      </c>
      <c r="L23" s="19">
        <f t="shared" si="6"/>
        <v>0</v>
      </c>
      <c r="M23" s="19">
        <f t="shared" si="7"/>
        <v>0</v>
      </c>
      <c r="N23" s="25">
        <f t="shared" si="8"/>
        <v>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2:81" ht="15">
      <c r="B24" s="9"/>
      <c r="C24" s="10"/>
      <c r="D24" s="9"/>
      <c r="E24" s="9"/>
      <c r="F24" s="9"/>
      <c r="G24" s="9"/>
      <c r="H24" s="19">
        <f t="shared" si="3"/>
        <v>0</v>
      </c>
      <c r="I24" s="19">
        <f t="shared" si="2"/>
        <v>0</v>
      </c>
      <c r="J24" s="19">
        <f t="shared" si="4"/>
        <v>0</v>
      </c>
      <c r="K24" s="19">
        <f t="shared" si="5"/>
        <v>0</v>
      </c>
      <c r="L24" s="19">
        <f t="shared" si="6"/>
        <v>0</v>
      </c>
      <c r="M24" s="19">
        <f t="shared" si="7"/>
        <v>0</v>
      </c>
      <c r="N24" s="25">
        <f t="shared" si="8"/>
        <v>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2:81" ht="15">
      <c r="B25" s="9"/>
      <c r="C25" s="10"/>
      <c r="D25" s="9"/>
      <c r="E25" s="9"/>
      <c r="F25" s="9"/>
      <c r="G25" s="9"/>
      <c r="H25" s="19">
        <f t="shared" si="3"/>
        <v>0</v>
      </c>
      <c r="I25" s="19">
        <f t="shared" si="2"/>
        <v>0</v>
      </c>
      <c r="J25" s="19">
        <f t="shared" si="4"/>
        <v>0</v>
      </c>
      <c r="K25" s="19">
        <f t="shared" si="5"/>
        <v>0</v>
      </c>
      <c r="L25" s="19">
        <f t="shared" si="6"/>
        <v>0</v>
      </c>
      <c r="M25" s="19">
        <f t="shared" si="7"/>
        <v>0</v>
      </c>
      <c r="N25" s="25">
        <f t="shared" si="8"/>
        <v>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2:81" ht="15">
      <c r="B26" s="9"/>
      <c r="C26" s="10"/>
      <c r="D26" s="9"/>
      <c r="E26" s="9"/>
      <c r="F26" s="9"/>
      <c r="G26" s="9"/>
      <c r="H26" s="19">
        <f t="shared" si="3"/>
        <v>0</v>
      </c>
      <c r="I26" s="19">
        <f t="shared" si="2"/>
        <v>0</v>
      </c>
      <c r="J26" s="19">
        <f t="shared" si="4"/>
        <v>0</v>
      </c>
      <c r="K26" s="19">
        <f t="shared" si="5"/>
        <v>0</v>
      </c>
      <c r="L26" s="19">
        <f t="shared" si="6"/>
        <v>0</v>
      </c>
      <c r="M26" s="19">
        <f t="shared" si="7"/>
        <v>0</v>
      </c>
      <c r="N26" s="25">
        <f t="shared" si="8"/>
        <v>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2:81" ht="15">
      <c r="B27" s="9"/>
      <c r="C27" s="10"/>
      <c r="D27" s="9"/>
      <c r="E27" s="9"/>
      <c r="F27" s="9"/>
      <c r="G27" s="9"/>
      <c r="H27" s="19">
        <f t="shared" si="3"/>
        <v>0</v>
      </c>
      <c r="I27" s="19">
        <f t="shared" si="2"/>
        <v>0</v>
      </c>
      <c r="J27" s="19">
        <f t="shared" si="4"/>
        <v>0</v>
      </c>
      <c r="K27" s="19">
        <f t="shared" si="5"/>
        <v>0</v>
      </c>
      <c r="L27" s="19">
        <f t="shared" si="6"/>
        <v>0</v>
      </c>
      <c r="M27" s="19">
        <f t="shared" si="7"/>
        <v>0</v>
      </c>
      <c r="N27" s="25">
        <f t="shared" si="8"/>
        <v>0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2:81" ht="15">
      <c r="B28" s="9"/>
      <c r="C28" s="10"/>
      <c r="D28" s="9"/>
      <c r="E28" s="9"/>
      <c r="F28" s="9"/>
      <c r="G28" s="9"/>
      <c r="H28" s="19">
        <f t="shared" si="3"/>
        <v>0</v>
      </c>
      <c r="I28" s="19">
        <f t="shared" si="2"/>
        <v>0</v>
      </c>
      <c r="J28" s="19">
        <f t="shared" si="4"/>
        <v>0</v>
      </c>
      <c r="K28" s="19">
        <f t="shared" si="5"/>
        <v>0</v>
      </c>
      <c r="L28" s="19">
        <f t="shared" si="6"/>
        <v>0</v>
      </c>
      <c r="M28" s="19">
        <f t="shared" si="7"/>
        <v>0</v>
      </c>
      <c r="N28" s="25">
        <f t="shared" si="8"/>
        <v>0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2:81" ht="15">
      <c r="B29" s="9"/>
      <c r="C29" s="10"/>
      <c r="D29" s="9"/>
      <c r="E29" s="9"/>
      <c r="F29" s="9"/>
      <c r="G29" s="9"/>
      <c r="H29" s="19">
        <f t="shared" si="3"/>
        <v>0</v>
      </c>
      <c r="I29" s="19">
        <f t="shared" si="2"/>
        <v>0</v>
      </c>
      <c r="J29" s="19">
        <f t="shared" si="4"/>
        <v>0</v>
      </c>
      <c r="K29" s="19">
        <f t="shared" si="5"/>
        <v>0</v>
      </c>
      <c r="L29" s="19">
        <f t="shared" si="6"/>
        <v>0</v>
      </c>
      <c r="M29" s="19">
        <f t="shared" si="7"/>
        <v>0</v>
      </c>
      <c r="N29" s="25">
        <f t="shared" si="8"/>
        <v>0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2:81" ht="15">
      <c r="B30" s="9"/>
      <c r="C30" s="10"/>
      <c r="D30" s="9"/>
      <c r="E30" s="9"/>
      <c r="F30" s="9"/>
      <c r="G30" s="9"/>
      <c r="H30" s="19">
        <f t="shared" si="3"/>
        <v>0</v>
      </c>
      <c r="I30" s="19">
        <f t="shared" si="2"/>
        <v>0</v>
      </c>
      <c r="J30" s="19">
        <f t="shared" si="4"/>
        <v>0</v>
      </c>
      <c r="K30" s="19">
        <f t="shared" si="5"/>
        <v>0</v>
      </c>
      <c r="L30" s="19">
        <f t="shared" si="6"/>
        <v>0</v>
      </c>
      <c r="M30" s="19">
        <f t="shared" si="7"/>
        <v>0</v>
      </c>
      <c r="N30" s="25">
        <f t="shared" si="8"/>
        <v>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2:81" ht="15">
      <c r="B31" s="9"/>
      <c r="C31" s="10"/>
      <c r="D31" s="9"/>
      <c r="E31" s="9"/>
      <c r="F31" s="9"/>
      <c r="G31" s="9"/>
      <c r="H31" s="19">
        <f t="shared" si="3"/>
        <v>0</v>
      </c>
      <c r="I31" s="19">
        <f t="shared" si="2"/>
        <v>0</v>
      </c>
      <c r="J31" s="19">
        <f t="shared" si="4"/>
        <v>0</v>
      </c>
      <c r="K31" s="19">
        <f t="shared" si="5"/>
        <v>0</v>
      </c>
      <c r="L31" s="19">
        <f t="shared" si="6"/>
        <v>0</v>
      </c>
      <c r="M31" s="19">
        <f t="shared" si="7"/>
        <v>0</v>
      </c>
      <c r="N31" s="25">
        <f t="shared" si="8"/>
        <v>0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2:81" ht="15">
      <c r="B32" s="9"/>
      <c r="C32" s="10"/>
      <c r="D32" s="9"/>
      <c r="E32" s="9"/>
      <c r="F32" s="9"/>
      <c r="G32" s="9"/>
      <c r="H32" s="19">
        <f t="shared" si="3"/>
        <v>0</v>
      </c>
      <c r="I32" s="19">
        <f t="shared" si="2"/>
        <v>0</v>
      </c>
      <c r="J32" s="19">
        <f t="shared" si="4"/>
        <v>0</v>
      </c>
      <c r="K32" s="19">
        <f t="shared" si="5"/>
        <v>0</v>
      </c>
      <c r="L32" s="19">
        <f t="shared" si="6"/>
        <v>0</v>
      </c>
      <c r="M32" s="19">
        <f t="shared" si="7"/>
        <v>0</v>
      </c>
      <c r="N32" s="25">
        <f t="shared" si="8"/>
        <v>0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2:81" ht="15">
      <c r="B33" s="9"/>
      <c r="C33" s="10"/>
      <c r="D33" s="9"/>
      <c r="E33" s="9"/>
      <c r="F33" s="9"/>
      <c r="G33" s="9"/>
      <c r="H33" s="19">
        <f t="shared" si="3"/>
        <v>0</v>
      </c>
      <c r="I33" s="19">
        <f t="shared" si="2"/>
        <v>0</v>
      </c>
      <c r="J33" s="19">
        <f t="shared" si="4"/>
        <v>0</v>
      </c>
      <c r="K33" s="19">
        <f t="shared" si="5"/>
        <v>0</v>
      </c>
      <c r="L33" s="19">
        <f t="shared" si="6"/>
        <v>0</v>
      </c>
      <c r="M33" s="19">
        <f t="shared" si="7"/>
        <v>0</v>
      </c>
      <c r="N33" s="25">
        <f t="shared" si="8"/>
        <v>0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2:81" ht="15">
      <c r="B34" s="9"/>
      <c r="C34" s="10"/>
      <c r="D34" s="9"/>
      <c r="E34" s="9"/>
      <c r="F34" s="9"/>
      <c r="G34" s="9"/>
      <c r="H34" s="19">
        <f t="shared" si="3"/>
        <v>0</v>
      </c>
      <c r="I34" s="19">
        <f t="shared" si="2"/>
        <v>0</v>
      </c>
      <c r="J34" s="19">
        <f t="shared" si="4"/>
        <v>0</v>
      </c>
      <c r="K34" s="19">
        <f t="shared" si="5"/>
        <v>0</v>
      </c>
      <c r="L34" s="19">
        <f t="shared" si="6"/>
        <v>0</v>
      </c>
      <c r="M34" s="19">
        <f t="shared" si="7"/>
        <v>0</v>
      </c>
      <c r="N34" s="25">
        <f t="shared" si="8"/>
        <v>0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2:81" ht="15">
      <c r="B35" s="9"/>
      <c r="C35" s="10"/>
      <c r="D35" s="9"/>
      <c r="E35" s="9"/>
      <c r="F35" s="9"/>
      <c r="G35" s="9"/>
      <c r="H35" s="19">
        <f t="shared" si="3"/>
        <v>0</v>
      </c>
      <c r="I35" s="19">
        <f t="shared" si="2"/>
        <v>0</v>
      </c>
      <c r="J35" s="19">
        <f t="shared" si="4"/>
        <v>0</v>
      </c>
      <c r="K35" s="19">
        <f t="shared" si="5"/>
        <v>0</v>
      </c>
      <c r="L35" s="19">
        <f t="shared" si="6"/>
        <v>0</v>
      </c>
      <c r="M35" s="19">
        <f t="shared" si="7"/>
        <v>0</v>
      </c>
      <c r="N35" s="25">
        <f t="shared" si="8"/>
        <v>0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2:81" ht="15">
      <c r="B36" s="9"/>
      <c r="C36" s="10"/>
      <c r="D36" s="9"/>
      <c r="E36" s="9"/>
      <c r="F36" s="9"/>
      <c r="G36" s="9"/>
      <c r="H36" s="19">
        <f t="shared" si="3"/>
        <v>0</v>
      </c>
      <c r="I36" s="19">
        <f t="shared" si="2"/>
        <v>0</v>
      </c>
      <c r="J36" s="19">
        <f t="shared" si="4"/>
        <v>0</v>
      </c>
      <c r="K36" s="19">
        <f t="shared" si="5"/>
        <v>0</v>
      </c>
      <c r="L36" s="19">
        <f t="shared" si="6"/>
        <v>0</v>
      </c>
      <c r="M36" s="19">
        <f t="shared" si="7"/>
        <v>0</v>
      </c>
      <c r="N36" s="25">
        <f t="shared" si="8"/>
        <v>0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2:81" ht="15">
      <c r="B37" s="9"/>
      <c r="C37" s="10"/>
      <c r="D37" s="9"/>
      <c r="E37" s="9"/>
      <c r="F37" s="9"/>
      <c r="G37" s="9"/>
      <c r="H37" s="19">
        <f t="shared" si="3"/>
        <v>0</v>
      </c>
      <c r="I37" s="19">
        <f t="shared" si="2"/>
        <v>0</v>
      </c>
      <c r="J37" s="19">
        <f t="shared" si="4"/>
        <v>0</v>
      </c>
      <c r="K37" s="19">
        <f t="shared" si="5"/>
        <v>0</v>
      </c>
      <c r="L37" s="19">
        <f t="shared" si="6"/>
        <v>0</v>
      </c>
      <c r="M37" s="19">
        <f t="shared" si="7"/>
        <v>0</v>
      </c>
      <c r="N37" s="25">
        <f t="shared" si="8"/>
        <v>0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2:81" ht="15">
      <c r="B38" s="9"/>
      <c r="C38" s="10"/>
      <c r="D38" s="9"/>
      <c r="E38" s="9"/>
      <c r="F38" s="9"/>
      <c r="G38" s="9"/>
      <c r="H38" s="19">
        <f t="shared" si="3"/>
        <v>0</v>
      </c>
      <c r="I38" s="19">
        <f t="shared" si="2"/>
        <v>0</v>
      </c>
      <c r="J38" s="19">
        <f t="shared" si="4"/>
        <v>0</v>
      </c>
      <c r="K38" s="19">
        <f t="shared" si="5"/>
        <v>0</v>
      </c>
      <c r="L38" s="19">
        <f t="shared" si="6"/>
        <v>0</v>
      </c>
      <c r="M38" s="19">
        <f t="shared" si="7"/>
        <v>0</v>
      </c>
      <c r="N38" s="25">
        <f t="shared" si="8"/>
        <v>0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2:81" ht="15">
      <c r="B39" s="9"/>
      <c r="C39" s="10"/>
      <c r="D39" s="9"/>
      <c r="E39" s="9"/>
      <c r="F39" s="9"/>
      <c r="G39" s="9"/>
      <c r="H39" s="19">
        <f t="shared" si="3"/>
        <v>0</v>
      </c>
      <c r="I39" s="19">
        <f t="shared" si="2"/>
        <v>0</v>
      </c>
      <c r="J39" s="19">
        <f t="shared" si="4"/>
        <v>0</v>
      </c>
      <c r="K39" s="19">
        <f t="shared" si="5"/>
        <v>0</v>
      </c>
      <c r="L39" s="19">
        <f t="shared" si="6"/>
        <v>0</v>
      </c>
      <c r="M39" s="19">
        <f t="shared" si="7"/>
        <v>0</v>
      </c>
      <c r="N39" s="25">
        <f t="shared" si="8"/>
        <v>0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2:81" ht="15">
      <c r="B40" s="9"/>
      <c r="C40" s="10"/>
      <c r="D40" s="9"/>
      <c r="E40" s="9"/>
      <c r="F40" s="9"/>
      <c r="G40" s="9"/>
      <c r="H40" s="19">
        <f t="shared" si="3"/>
        <v>0</v>
      </c>
      <c r="I40" s="19">
        <f t="shared" si="2"/>
        <v>0</v>
      </c>
      <c r="J40" s="19">
        <f t="shared" si="4"/>
        <v>0</v>
      </c>
      <c r="K40" s="19">
        <f t="shared" si="5"/>
        <v>0</v>
      </c>
      <c r="L40" s="19">
        <f t="shared" si="6"/>
        <v>0</v>
      </c>
      <c r="M40" s="19">
        <f t="shared" si="7"/>
        <v>0</v>
      </c>
      <c r="N40" s="25">
        <f t="shared" si="8"/>
        <v>0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2:81" ht="15">
      <c r="B41" s="9"/>
      <c r="C41" s="10"/>
      <c r="D41" s="9"/>
      <c r="E41" s="9"/>
      <c r="F41" s="9"/>
      <c r="G41" s="9"/>
      <c r="H41" s="19">
        <f t="shared" si="3"/>
        <v>0</v>
      </c>
      <c r="I41" s="19">
        <f t="shared" si="2"/>
        <v>0</v>
      </c>
      <c r="J41" s="19">
        <f t="shared" si="4"/>
        <v>0</v>
      </c>
      <c r="K41" s="19">
        <f t="shared" si="5"/>
        <v>0</v>
      </c>
      <c r="L41" s="19">
        <f t="shared" si="6"/>
        <v>0</v>
      </c>
      <c r="M41" s="19">
        <f t="shared" si="7"/>
        <v>0</v>
      </c>
      <c r="N41" s="25">
        <f t="shared" si="8"/>
        <v>0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2:81" ht="15">
      <c r="B42" s="9"/>
      <c r="C42" s="10"/>
      <c r="D42" s="9"/>
      <c r="E42" s="9"/>
      <c r="F42" s="9"/>
      <c r="G42" s="9"/>
      <c r="H42" s="19">
        <f t="shared" si="3"/>
        <v>0</v>
      </c>
      <c r="I42" s="19">
        <f t="shared" si="2"/>
        <v>0</v>
      </c>
      <c r="J42" s="19">
        <f t="shared" si="4"/>
        <v>0</v>
      </c>
      <c r="K42" s="19">
        <f t="shared" si="5"/>
        <v>0</v>
      </c>
      <c r="L42" s="19">
        <f t="shared" si="6"/>
        <v>0</v>
      </c>
      <c r="M42" s="19">
        <f t="shared" si="7"/>
        <v>0</v>
      </c>
      <c r="N42" s="25">
        <f t="shared" si="8"/>
        <v>0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2:81" ht="15">
      <c r="B43" s="9"/>
      <c r="C43" s="10"/>
      <c r="D43" s="9"/>
      <c r="E43" s="9"/>
      <c r="F43" s="9"/>
      <c r="G43" s="9"/>
      <c r="H43" s="19">
        <f t="shared" si="3"/>
        <v>0</v>
      </c>
      <c r="I43" s="19">
        <f t="shared" si="2"/>
        <v>0</v>
      </c>
      <c r="J43" s="19">
        <f t="shared" si="4"/>
        <v>0</v>
      </c>
      <c r="K43" s="19">
        <f t="shared" si="5"/>
        <v>0</v>
      </c>
      <c r="L43" s="19">
        <f t="shared" si="6"/>
        <v>0</v>
      </c>
      <c r="M43" s="19">
        <f t="shared" si="7"/>
        <v>0</v>
      </c>
      <c r="N43" s="25">
        <f t="shared" si="8"/>
        <v>0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2:81" ht="15">
      <c r="B44" s="9"/>
      <c r="C44" s="10"/>
      <c r="D44" s="9"/>
      <c r="E44" s="9"/>
      <c r="F44" s="9"/>
      <c r="G44" s="9"/>
      <c r="H44" s="19">
        <f t="shared" si="3"/>
        <v>0</v>
      </c>
      <c r="I44" s="19">
        <f t="shared" si="2"/>
        <v>0</v>
      </c>
      <c r="J44" s="19">
        <f t="shared" si="4"/>
        <v>0</v>
      </c>
      <c r="K44" s="19">
        <f t="shared" si="5"/>
        <v>0</v>
      </c>
      <c r="L44" s="19">
        <f t="shared" si="6"/>
        <v>0</v>
      </c>
      <c r="M44" s="19">
        <f t="shared" si="7"/>
        <v>0</v>
      </c>
      <c r="N44" s="25">
        <f t="shared" si="8"/>
        <v>0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2:81" ht="15">
      <c r="B45" s="9"/>
      <c r="C45" s="10"/>
      <c r="D45" s="9"/>
      <c r="E45" s="9"/>
      <c r="F45" s="9"/>
      <c r="G45" s="9"/>
      <c r="H45" s="19">
        <f t="shared" si="3"/>
        <v>0</v>
      </c>
      <c r="I45" s="19">
        <f t="shared" si="2"/>
        <v>0</v>
      </c>
      <c r="J45" s="19">
        <f t="shared" si="4"/>
        <v>0</v>
      </c>
      <c r="K45" s="19">
        <f t="shared" si="5"/>
        <v>0</v>
      </c>
      <c r="L45" s="19">
        <f t="shared" si="6"/>
        <v>0</v>
      </c>
      <c r="M45" s="19">
        <f t="shared" si="7"/>
        <v>0</v>
      </c>
      <c r="N45" s="25">
        <f t="shared" si="8"/>
        <v>0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2:81" ht="15">
      <c r="B46" s="9"/>
      <c r="C46" s="10"/>
      <c r="D46" s="9"/>
      <c r="E46" s="9"/>
      <c r="F46" s="9"/>
      <c r="G46" s="9"/>
      <c r="H46" s="19">
        <f t="shared" si="3"/>
        <v>0</v>
      </c>
      <c r="I46" s="19">
        <f t="shared" si="2"/>
        <v>0</v>
      </c>
      <c r="J46" s="19">
        <f t="shared" si="4"/>
        <v>0</v>
      </c>
      <c r="K46" s="19">
        <f t="shared" si="5"/>
        <v>0</v>
      </c>
      <c r="L46" s="19">
        <f t="shared" si="6"/>
        <v>0</v>
      </c>
      <c r="M46" s="19">
        <f t="shared" si="7"/>
        <v>0</v>
      </c>
      <c r="N46" s="25">
        <f t="shared" si="8"/>
        <v>0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2:81" ht="15">
      <c r="B47" s="9"/>
      <c r="C47" s="10"/>
      <c r="D47" s="9"/>
      <c r="E47" s="9"/>
      <c r="F47" s="9"/>
      <c r="G47" s="9"/>
      <c r="H47" s="19">
        <f t="shared" si="3"/>
        <v>0</v>
      </c>
      <c r="I47" s="19">
        <f t="shared" si="2"/>
        <v>0</v>
      </c>
      <c r="J47" s="19">
        <f t="shared" si="4"/>
        <v>0</v>
      </c>
      <c r="K47" s="19">
        <f t="shared" si="5"/>
        <v>0</v>
      </c>
      <c r="L47" s="19">
        <f t="shared" si="6"/>
        <v>0</v>
      </c>
      <c r="M47" s="19">
        <f t="shared" si="7"/>
        <v>0</v>
      </c>
      <c r="N47" s="25">
        <f t="shared" si="8"/>
        <v>0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2:81" ht="15">
      <c r="B48" s="9"/>
      <c r="C48" s="10"/>
      <c r="D48" s="9"/>
      <c r="E48" s="9"/>
      <c r="F48" s="9"/>
      <c r="G48" s="9"/>
      <c r="H48" s="19">
        <f t="shared" si="3"/>
        <v>0</v>
      </c>
      <c r="I48" s="19">
        <f t="shared" si="2"/>
        <v>0</v>
      </c>
      <c r="J48" s="19">
        <f t="shared" si="4"/>
        <v>0</v>
      </c>
      <c r="K48" s="19">
        <f t="shared" si="5"/>
        <v>0</v>
      </c>
      <c r="L48" s="19">
        <f t="shared" si="6"/>
        <v>0</v>
      </c>
      <c r="M48" s="19">
        <f t="shared" si="7"/>
        <v>0</v>
      </c>
      <c r="N48" s="25">
        <f t="shared" si="8"/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2:81" ht="15">
      <c r="B49" s="9"/>
      <c r="C49" s="10"/>
      <c r="D49" s="9"/>
      <c r="E49" s="9"/>
      <c r="F49" s="9"/>
      <c r="G49" s="9"/>
      <c r="H49" s="19">
        <f t="shared" si="3"/>
        <v>0</v>
      </c>
      <c r="I49" s="19">
        <f t="shared" si="2"/>
        <v>0</v>
      </c>
      <c r="J49" s="19">
        <f t="shared" si="4"/>
        <v>0</v>
      </c>
      <c r="K49" s="19">
        <f t="shared" si="5"/>
        <v>0</v>
      </c>
      <c r="L49" s="19">
        <f t="shared" si="6"/>
        <v>0</v>
      </c>
      <c r="M49" s="19">
        <f t="shared" si="7"/>
        <v>0</v>
      </c>
      <c r="N49" s="25">
        <f t="shared" si="8"/>
        <v>0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2:81" ht="15">
      <c r="B50" s="9"/>
      <c r="C50" s="10"/>
      <c r="D50" s="9"/>
      <c r="E50" s="9"/>
      <c r="F50" s="9"/>
      <c r="G50" s="9"/>
      <c r="H50" s="19">
        <f t="shared" si="3"/>
        <v>0</v>
      </c>
      <c r="I50" s="19">
        <f t="shared" si="2"/>
        <v>0</v>
      </c>
      <c r="J50" s="19">
        <f t="shared" si="4"/>
        <v>0</v>
      </c>
      <c r="K50" s="19">
        <f t="shared" si="5"/>
        <v>0</v>
      </c>
      <c r="L50" s="19">
        <f t="shared" si="6"/>
        <v>0</v>
      </c>
      <c r="M50" s="19">
        <f t="shared" si="7"/>
        <v>0</v>
      </c>
      <c r="N50" s="25">
        <f t="shared" si="8"/>
        <v>0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2:81" ht="15">
      <c r="B51" s="9"/>
      <c r="C51" s="10"/>
      <c r="D51" s="9"/>
      <c r="E51" s="9"/>
      <c r="F51" s="9"/>
      <c r="G51" s="9"/>
      <c r="H51" s="19">
        <f t="shared" si="3"/>
        <v>0</v>
      </c>
      <c r="I51" s="19">
        <f t="shared" si="2"/>
        <v>0</v>
      </c>
      <c r="J51" s="19">
        <f t="shared" si="4"/>
        <v>0</v>
      </c>
      <c r="K51" s="19">
        <f t="shared" si="5"/>
        <v>0</v>
      </c>
      <c r="L51" s="19">
        <f t="shared" si="6"/>
        <v>0</v>
      </c>
      <c r="M51" s="19">
        <f t="shared" si="7"/>
        <v>0</v>
      </c>
      <c r="N51" s="25">
        <f t="shared" si="8"/>
        <v>0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2:81" ht="15">
      <c r="B52" s="9"/>
      <c r="C52" s="10"/>
      <c r="D52" s="9"/>
      <c r="E52" s="9"/>
      <c r="F52" s="9"/>
      <c r="G52" s="9"/>
      <c r="H52" s="19">
        <f t="shared" si="3"/>
        <v>0</v>
      </c>
      <c r="I52" s="19">
        <f t="shared" si="2"/>
        <v>0</v>
      </c>
      <c r="J52" s="19">
        <f t="shared" si="4"/>
        <v>0</v>
      </c>
      <c r="K52" s="19">
        <f t="shared" si="5"/>
        <v>0</v>
      </c>
      <c r="L52" s="19">
        <f t="shared" si="6"/>
        <v>0</v>
      </c>
      <c r="M52" s="19">
        <f t="shared" si="7"/>
        <v>0</v>
      </c>
      <c r="N52" s="25">
        <f t="shared" si="8"/>
        <v>0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2:81" ht="15">
      <c r="B53" s="9"/>
      <c r="C53" s="10"/>
      <c r="D53" s="9"/>
      <c r="E53" s="9"/>
      <c r="F53" s="9"/>
      <c r="G53" s="9"/>
      <c r="H53" s="19">
        <f t="shared" si="3"/>
        <v>0</v>
      </c>
      <c r="I53" s="19">
        <f t="shared" si="2"/>
        <v>0</v>
      </c>
      <c r="J53" s="19">
        <f t="shared" si="4"/>
        <v>0</v>
      </c>
      <c r="K53" s="19">
        <f t="shared" si="5"/>
        <v>0</v>
      </c>
      <c r="L53" s="19">
        <f t="shared" si="6"/>
        <v>0</v>
      </c>
      <c r="M53" s="19">
        <f t="shared" si="7"/>
        <v>0</v>
      </c>
      <c r="N53" s="25">
        <f t="shared" si="8"/>
        <v>0</v>
      </c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2:81" ht="15">
      <c r="B54" s="9"/>
      <c r="C54" s="10"/>
      <c r="D54" s="9"/>
      <c r="E54" s="9"/>
      <c r="F54" s="9"/>
      <c r="G54" s="9"/>
      <c r="H54" s="19">
        <f t="shared" si="3"/>
        <v>0</v>
      </c>
      <c r="I54" s="19">
        <f t="shared" si="2"/>
        <v>0</v>
      </c>
      <c r="J54" s="19">
        <f t="shared" si="4"/>
        <v>0</v>
      </c>
      <c r="K54" s="19">
        <f t="shared" si="5"/>
        <v>0</v>
      </c>
      <c r="L54" s="19">
        <f t="shared" si="6"/>
        <v>0</v>
      </c>
      <c r="M54" s="19">
        <f t="shared" si="7"/>
        <v>0</v>
      </c>
      <c r="N54" s="25">
        <f t="shared" si="8"/>
        <v>0</v>
      </c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2:81" ht="15">
      <c r="B55" s="9"/>
      <c r="C55" s="10"/>
      <c r="D55" s="9"/>
      <c r="E55" s="9"/>
      <c r="F55" s="9"/>
      <c r="G55" s="9"/>
      <c r="H55" s="19">
        <f t="shared" si="3"/>
        <v>0</v>
      </c>
      <c r="I55" s="19">
        <f t="shared" si="2"/>
        <v>0</v>
      </c>
      <c r="J55" s="19">
        <f t="shared" si="4"/>
        <v>0</v>
      </c>
      <c r="K55" s="19">
        <f t="shared" si="5"/>
        <v>0</v>
      </c>
      <c r="L55" s="19">
        <f t="shared" si="6"/>
        <v>0</v>
      </c>
      <c r="M55" s="19">
        <f t="shared" si="7"/>
        <v>0</v>
      </c>
      <c r="N55" s="25">
        <f t="shared" si="8"/>
        <v>0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2:81" ht="15">
      <c r="B56" s="9"/>
      <c r="C56" s="10"/>
      <c r="D56" s="9"/>
      <c r="E56" s="9"/>
      <c r="F56" s="9"/>
      <c r="G56" s="9"/>
      <c r="H56" s="19">
        <f t="shared" si="3"/>
        <v>0</v>
      </c>
      <c r="I56" s="19">
        <f t="shared" si="2"/>
        <v>0</v>
      </c>
      <c r="J56" s="19">
        <f t="shared" si="4"/>
        <v>0</v>
      </c>
      <c r="K56" s="19">
        <f t="shared" si="5"/>
        <v>0</v>
      </c>
      <c r="L56" s="19">
        <f t="shared" si="6"/>
        <v>0</v>
      </c>
      <c r="M56" s="19">
        <f t="shared" si="7"/>
        <v>0</v>
      </c>
      <c r="N56" s="25">
        <f t="shared" si="8"/>
        <v>0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2:81" ht="15">
      <c r="B57" s="9"/>
      <c r="C57" s="10"/>
      <c r="D57" s="9"/>
      <c r="E57" s="9"/>
      <c r="F57" s="9"/>
      <c r="G57" s="9"/>
      <c r="H57" s="19">
        <f t="shared" si="3"/>
        <v>0</v>
      </c>
      <c r="I57" s="19">
        <f t="shared" si="2"/>
        <v>0</v>
      </c>
      <c r="J57" s="19">
        <f t="shared" si="4"/>
        <v>0</v>
      </c>
      <c r="K57" s="19">
        <f t="shared" si="5"/>
        <v>0</v>
      </c>
      <c r="L57" s="19">
        <f t="shared" si="6"/>
        <v>0</v>
      </c>
      <c r="M57" s="19">
        <f t="shared" si="7"/>
        <v>0</v>
      </c>
      <c r="N57" s="25">
        <f t="shared" si="8"/>
        <v>0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2:81" ht="15">
      <c r="B58" s="9"/>
      <c r="C58" s="10"/>
      <c r="D58" s="9"/>
      <c r="E58" s="9"/>
      <c r="F58" s="9"/>
      <c r="G58" s="9"/>
      <c r="H58" s="19">
        <f t="shared" si="3"/>
        <v>0</v>
      </c>
      <c r="I58" s="19">
        <f t="shared" si="2"/>
        <v>0</v>
      </c>
      <c r="J58" s="19">
        <f t="shared" si="4"/>
        <v>0</v>
      </c>
      <c r="K58" s="19">
        <f t="shared" si="5"/>
        <v>0</v>
      </c>
      <c r="L58" s="19">
        <f t="shared" si="6"/>
        <v>0</v>
      </c>
      <c r="M58" s="19">
        <f t="shared" si="7"/>
        <v>0</v>
      </c>
      <c r="N58" s="25">
        <f t="shared" si="8"/>
        <v>0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2:81" ht="15">
      <c r="B59" s="9"/>
      <c r="C59" s="10"/>
      <c r="D59" s="9"/>
      <c r="E59" s="9"/>
      <c r="F59" s="9"/>
      <c r="G59" s="9"/>
      <c r="H59" s="19">
        <f t="shared" si="3"/>
        <v>0</v>
      </c>
      <c r="I59" s="19">
        <f t="shared" si="2"/>
        <v>0</v>
      </c>
      <c r="J59" s="19">
        <f t="shared" si="4"/>
        <v>0</v>
      </c>
      <c r="K59" s="19">
        <f t="shared" si="5"/>
        <v>0</v>
      </c>
      <c r="L59" s="19">
        <f t="shared" si="6"/>
        <v>0</v>
      </c>
      <c r="M59" s="19">
        <f t="shared" si="7"/>
        <v>0</v>
      </c>
      <c r="N59" s="25">
        <f t="shared" si="8"/>
        <v>0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2:81" ht="15">
      <c r="B60" s="9"/>
      <c r="C60" s="10"/>
      <c r="D60" s="9"/>
      <c r="E60" s="9"/>
      <c r="F60" s="9"/>
      <c r="G60" s="9"/>
      <c r="H60" s="19">
        <f t="shared" si="3"/>
        <v>0</v>
      </c>
      <c r="I60" s="19">
        <f t="shared" si="2"/>
        <v>0</v>
      </c>
      <c r="J60" s="19">
        <f t="shared" si="4"/>
        <v>0</v>
      </c>
      <c r="K60" s="19">
        <f t="shared" si="5"/>
        <v>0</v>
      </c>
      <c r="L60" s="19">
        <f t="shared" si="6"/>
        <v>0</v>
      </c>
      <c r="M60" s="19">
        <f t="shared" si="7"/>
        <v>0</v>
      </c>
      <c r="N60" s="25">
        <f t="shared" si="8"/>
        <v>0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2:81" ht="15">
      <c r="B61" s="9"/>
      <c r="C61" s="10"/>
      <c r="D61" s="9"/>
      <c r="E61" s="9"/>
      <c r="F61" s="9"/>
      <c r="G61" s="9"/>
      <c r="H61" s="19">
        <f t="shared" si="3"/>
        <v>0</v>
      </c>
      <c r="I61" s="19">
        <f t="shared" si="2"/>
        <v>0</v>
      </c>
      <c r="J61" s="19">
        <f t="shared" si="4"/>
        <v>0</v>
      </c>
      <c r="K61" s="19">
        <f t="shared" si="5"/>
        <v>0</v>
      </c>
      <c r="L61" s="19">
        <f t="shared" si="6"/>
        <v>0</v>
      </c>
      <c r="M61" s="19">
        <f t="shared" si="7"/>
        <v>0</v>
      </c>
      <c r="N61" s="25">
        <f t="shared" si="8"/>
        <v>0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2:81" ht="15">
      <c r="B62" s="9"/>
      <c r="C62" s="10"/>
      <c r="D62" s="9"/>
      <c r="E62" s="9"/>
      <c r="F62" s="9"/>
      <c r="G62" s="9"/>
      <c r="H62" s="19">
        <f t="shared" si="3"/>
        <v>0</v>
      </c>
      <c r="I62" s="19">
        <f t="shared" si="2"/>
        <v>0</v>
      </c>
      <c r="J62" s="19">
        <f t="shared" si="4"/>
        <v>0</v>
      </c>
      <c r="K62" s="19">
        <f t="shared" si="5"/>
        <v>0</v>
      </c>
      <c r="L62" s="19">
        <f t="shared" si="6"/>
        <v>0</v>
      </c>
      <c r="M62" s="19">
        <f t="shared" si="7"/>
        <v>0</v>
      </c>
      <c r="N62" s="25">
        <f t="shared" si="8"/>
        <v>0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2:81" ht="15">
      <c r="B63" s="9"/>
      <c r="C63" s="10"/>
      <c r="D63" s="9"/>
      <c r="E63" s="9"/>
      <c r="F63" s="9"/>
      <c r="G63" s="9"/>
      <c r="H63" s="19">
        <f t="shared" si="3"/>
        <v>0</v>
      </c>
      <c r="I63" s="19">
        <f t="shared" si="2"/>
        <v>0</v>
      </c>
      <c r="J63" s="19">
        <f t="shared" si="4"/>
        <v>0</v>
      </c>
      <c r="K63" s="19">
        <f t="shared" si="5"/>
        <v>0</v>
      </c>
      <c r="L63" s="19">
        <f t="shared" si="6"/>
        <v>0</v>
      </c>
      <c r="M63" s="19">
        <f t="shared" si="7"/>
        <v>0</v>
      </c>
      <c r="N63" s="25">
        <f t="shared" si="8"/>
        <v>0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2:81" ht="15">
      <c r="B64" s="9"/>
      <c r="C64" s="10"/>
      <c r="D64" s="9"/>
      <c r="E64" s="9"/>
      <c r="F64" s="9"/>
      <c r="G64" s="9"/>
      <c r="H64" s="19">
        <f t="shared" si="3"/>
        <v>0</v>
      </c>
      <c r="I64" s="19">
        <f t="shared" si="2"/>
        <v>0</v>
      </c>
      <c r="J64" s="19">
        <f t="shared" si="4"/>
        <v>0</v>
      </c>
      <c r="K64" s="19">
        <f t="shared" si="5"/>
        <v>0</v>
      </c>
      <c r="L64" s="19">
        <f t="shared" si="6"/>
        <v>0</v>
      </c>
      <c r="M64" s="19">
        <f t="shared" si="7"/>
        <v>0</v>
      </c>
      <c r="N64" s="25">
        <f t="shared" si="8"/>
        <v>0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2:81" ht="15">
      <c r="B65" s="9"/>
      <c r="C65" s="10"/>
      <c r="D65" s="9"/>
      <c r="E65" s="9"/>
      <c r="F65" s="9"/>
      <c r="G65" s="9"/>
      <c r="H65" s="19">
        <f t="shared" si="3"/>
        <v>0</v>
      </c>
      <c r="I65" s="19">
        <f t="shared" si="2"/>
        <v>0</v>
      </c>
      <c r="J65" s="19">
        <f t="shared" si="4"/>
        <v>0</v>
      </c>
      <c r="K65" s="19">
        <f t="shared" si="5"/>
        <v>0</v>
      </c>
      <c r="L65" s="19">
        <f t="shared" si="6"/>
        <v>0</v>
      </c>
      <c r="M65" s="19">
        <f t="shared" si="7"/>
        <v>0</v>
      </c>
      <c r="N65" s="25">
        <f t="shared" si="8"/>
        <v>0</v>
      </c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2:81" ht="15">
      <c r="B66" s="9"/>
      <c r="C66" s="10"/>
      <c r="D66" s="9"/>
      <c r="E66" s="9"/>
      <c r="F66" s="9"/>
      <c r="G66" s="9"/>
      <c r="H66" s="19">
        <f t="shared" si="3"/>
        <v>0</v>
      </c>
      <c r="I66" s="19">
        <f t="shared" si="2"/>
        <v>0</v>
      </c>
      <c r="J66" s="19">
        <f t="shared" si="4"/>
        <v>0</v>
      </c>
      <c r="K66" s="19">
        <f t="shared" si="5"/>
        <v>0</v>
      </c>
      <c r="L66" s="19">
        <f t="shared" si="6"/>
        <v>0</v>
      </c>
      <c r="M66" s="19">
        <f t="shared" si="7"/>
        <v>0</v>
      </c>
      <c r="N66" s="25">
        <f t="shared" si="8"/>
        <v>0</v>
      </c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2:81" ht="15">
      <c r="B67" s="9"/>
      <c r="C67" s="10"/>
      <c r="D67" s="9"/>
      <c r="E67" s="9"/>
      <c r="F67" s="9"/>
      <c r="G67" s="9"/>
      <c r="H67" s="19">
        <f t="shared" si="3"/>
        <v>0</v>
      </c>
      <c r="I67" s="19">
        <f t="shared" si="2"/>
        <v>0</v>
      </c>
      <c r="J67" s="19">
        <f t="shared" si="4"/>
        <v>0</v>
      </c>
      <c r="K67" s="19">
        <f t="shared" si="5"/>
        <v>0</v>
      </c>
      <c r="L67" s="19">
        <f t="shared" si="6"/>
        <v>0</v>
      </c>
      <c r="M67" s="19">
        <f t="shared" si="7"/>
        <v>0</v>
      </c>
      <c r="N67" s="25">
        <f t="shared" si="8"/>
        <v>0</v>
      </c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2:81" ht="15">
      <c r="B68" s="9"/>
      <c r="C68" s="10"/>
      <c r="D68" s="9"/>
      <c r="E68" s="9"/>
      <c r="F68" s="9"/>
      <c r="G68" s="9"/>
      <c r="H68" s="19">
        <f t="shared" si="3"/>
        <v>0</v>
      </c>
      <c r="I68" s="19">
        <f t="shared" si="2"/>
        <v>0</v>
      </c>
      <c r="J68" s="19">
        <f t="shared" si="4"/>
        <v>0</v>
      </c>
      <c r="K68" s="19">
        <f t="shared" si="5"/>
        <v>0</v>
      </c>
      <c r="L68" s="19">
        <f t="shared" si="6"/>
        <v>0</v>
      </c>
      <c r="M68" s="19">
        <f t="shared" si="7"/>
        <v>0</v>
      </c>
      <c r="N68" s="25">
        <f t="shared" si="8"/>
        <v>0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2:81" ht="15">
      <c r="B69" s="9"/>
      <c r="C69" s="10"/>
      <c r="D69" s="9"/>
      <c r="E69" s="9"/>
      <c r="F69" s="9"/>
      <c r="G69" s="9"/>
      <c r="H69" s="19">
        <f t="shared" si="3"/>
        <v>0</v>
      </c>
      <c r="I69" s="19">
        <f t="shared" si="2"/>
        <v>0</v>
      </c>
      <c r="J69" s="19">
        <f t="shared" si="4"/>
        <v>0</v>
      </c>
      <c r="K69" s="19">
        <f t="shared" si="5"/>
        <v>0</v>
      </c>
      <c r="L69" s="19">
        <f t="shared" si="6"/>
        <v>0</v>
      </c>
      <c r="M69" s="19">
        <f t="shared" si="7"/>
        <v>0</v>
      </c>
      <c r="N69" s="25">
        <f t="shared" si="8"/>
        <v>0</v>
      </c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2:81" ht="15">
      <c r="B70" s="9"/>
      <c r="C70" s="10"/>
      <c r="D70" s="9"/>
      <c r="E70" s="9"/>
      <c r="F70" s="9"/>
      <c r="G70" s="9"/>
      <c r="H70" s="19">
        <f t="shared" si="3"/>
        <v>0</v>
      </c>
      <c r="I70" s="19">
        <f t="shared" si="2"/>
        <v>0</v>
      </c>
      <c r="J70" s="19">
        <f t="shared" si="4"/>
        <v>0</v>
      </c>
      <c r="K70" s="19">
        <f t="shared" si="5"/>
        <v>0</v>
      </c>
      <c r="L70" s="19">
        <f t="shared" si="6"/>
        <v>0</v>
      </c>
      <c r="M70" s="19">
        <f t="shared" si="7"/>
        <v>0</v>
      </c>
      <c r="N70" s="25">
        <f t="shared" si="8"/>
        <v>0</v>
      </c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2:81" ht="15">
      <c r="B71" s="9"/>
      <c r="C71" s="10"/>
      <c r="D71" s="9"/>
      <c r="E71" s="9"/>
      <c r="F71" s="9"/>
      <c r="G71" s="9"/>
      <c r="H71" s="19">
        <f t="shared" si="3"/>
        <v>0</v>
      </c>
      <c r="I71" s="19">
        <f t="shared" si="2"/>
        <v>0</v>
      </c>
      <c r="J71" s="19">
        <f t="shared" si="4"/>
        <v>0</v>
      </c>
      <c r="K71" s="19">
        <f t="shared" si="5"/>
        <v>0</v>
      </c>
      <c r="L71" s="19">
        <f t="shared" si="6"/>
        <v>0</v>
      </c>
      <c r="M71" s="19">
        <f t="shared" si="7"/>
        <v>0</v>
      </c>
      <c r="N71" s="25">
        <f t="shared" si="8"/>
        <v>0</v>
      </c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2:81" ht="15">
      <c r="B72" s="9"/>
      <c r="C72" s="10"/>
      <c r="D72" s="9"/>
      <c r="E72" s="9"/>
      <c r="F72" s="9"/>
      <c r="G72" s="9"/>
      <c r="H72" s="19">
        <f t="shared" si="3"/>
        <v>0</v>
      </c>
      <c r="I72" s="19">
        <f t="shared" si="2"/>
        <v>0</v>
      </c>
      <c r="J72" s="19">
        <f t="shared" si="4"/>
        <v>0</v>
      </c>
      <c r="K72" s="19">
        <f t="shared" si="5"/>
        <v>0</v>
      </c>
      <c r="L72" s="19">
        <f t="shared" si="6"/>
        <v>0</v>
      </c>
      <c r="M72" s="19">
        <f t="shared" si="7"/>
        <v>0</v>
      </c>
      <c r="N72" s="25">
        <f t="shared" si="8"/>
        <v>0</v>
      </c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2:81" ht="15">
      <c r="B73" s="9"/>
      <c r="C73" s="10"/>
      <c r="D73" s="9"/>
      <c r="E73" s="9"/>
      <c r="F73" s="9"/>
      <c r="G73" s="9"/>
      <c r="H73" s="19">
        <f t="shared" si="3"/>
        <v>0</v>
      </c>
      <c r="I73" s="19">
        <f t="shared" si="2"/>
        <v>0</v>
      </c>
      <c r="J73" s="19">
        <f t="shared" si="4"/>
        <v>0</v>
      </c>
      <c r="K73" s="19">
        <f t="shared" si="5"/>
        <v>0</v>
      </c>
      <c r="L73" s="19">
        <f t="shared" si="6"/>
        <v>0</v>
      </c>
      <c r="M73" s="19">
        <f t="shared" si="7"/>
        <v>0</v>
      </c>
      <c r="N73" s="25">
        <f t="shared" si="8"/>
        <v>0</v>
      </c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2:81" ht="15">
      <c r="B74" s="9"/>
      <c r="C74" s="10"/>
      <c r="D74" s="9"/>
      <c r="E74" s="9"/>
      <c r="F74" s="9"/>
      <c r="G74" s="9"/>
      <c r="H74" s="19">
        <f t="shared" si="3"/>
        <v>0</v>
      </c>
      <c r="I74" s="19">
        <f t="shared" si="2"/>
        <v>0</v>
      </c>
      <c r="J74" s="19">
        <f t="shared" si="4"/>
        <v>0</v>
      </c>
      <c r="K74" s="19">
        <f t="shared" si="5"/>
        <v>0</v>
      </c>
      <c r="L74" s="19">
        <f t="shared" si="6"/>
        <v>0</v>
      </c>
      <c r="M74" s="19">
        <f t="shared" si="7"/>
        <v>0</v>
      </c>
      <c r="N74" s="25">
        <f t="shared" si="8"/>
        <v>0</v>
      </c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2:81" ht="15">
      <c r="B75" s="9"/>
      <c r="C75" s="10"/>
      <c r="D75" s="9"/>
      <c r="E75" s="9"/>
      <c r="F75" s="9"/>
      <c r="G75" s="9"/>
      <c r="H75" s="19">
        <f t="shared" si="3"/>
        <v>0</v>
      </c>
      <c r="I75" s="19">
        <f aca="true" t="shared" si="9" ref="I75:I80">(2*E75)*F75*C75</f>
        <v>0</v>
      </c>
      <c r="J75" s="19">
        <f t="shared" si="4"/>
        <v>0</v>
      </c>
      <c r="K75" s="19">
        <f t="shared" si="5"/>
        <v>0</v>
      </c>
      <c r="L75" s="19">
        <f t="shared" si="6"/>
        <v>0</v>
      </c>
      <c r="M75" s="19">
        <f t="shared" si="7"/>
        <v>0</v>
      </c>
      <c r="N75" s="25">
        <f t="shared" si="8"/>
        <v>0</v>
      </c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2:81" ht="15">
      <c r="B76" s="9"/>
      <c r="C76" s="10"/>
      <c r="D76" s="9"/>
      <c r="E76" s="9"/>
      <c r="F76" s="9"/>
      <c r="G76" s="9"/>
      <c r="H76" s="19">
        <f aca="true" t="shared" si="10" ref="H76:H80">C76*D76*E76*F76</f>
        <v>0</v>
      </c>
      <c r="I76" s="19">
        <f t="shared" si="9"/>
        <v>0</v>
      </c>
      <c r="J76" s="19">
        <f aca="true" t="shared" si="11" ref="J76:J80">(D76+0.6)*G76*F76*C76</f>
        <v>0</v>
      </c>
      <c r="K76" s="19">
        <f aca="true" t="shared" si="12" ref="K76:K80">J76-H76-M76</f>
        <v>0</v>
      </c>
      <c r="L76" s="19">
        <f aca="true" t="shared" si="13" ref="L76:L80">(J76*1.3)-H76-M76</f>
        <v>0</v>
      </c>
      <c r="M76" s="19">
        <f aca="true" t="shared" si="14" ref="M76:M80">(D76+0.1)*F76*$M$5*C76</f>
        <v>0</v>
      </c>
      <c r="N76" s="25">
        <f aca="true" t="shared" si="15" ref="N76:N80">SUM(O76:CC76)</f>
        <v>0</v>
      </c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2:81" ht="15">
      <c r="B77" s="9"/>
      <c r="C77" s="10"/>
      <c r="D77" s="9"/>
      <c r="E77" s="9"/>
      <c r="F77" s="9"/>
      <c r="G77" s="9"/>
      <c r="H77" s="19">
        <f t="shared" si="10"/>
        <v>0</v>
      </c>
      <c r="I77" s="19">
        <f t="shared" si="9"/>
        <v>0</v>
      </c>
      <c r="J77" s="19">
        <f t="shared" si="11"/>
        <v>0</v>
      </c>
      <c r="K77" s="19">
        <f t="shared" si="12"/>
        <v>0</v>
      </c>
      <c r="L77" s="19">
        <f t="shared" si="13"/>
        <v>0</v>
      </c>
      <c r="M77" s="19">
        <f t="shared" si="14"/>
        <v>0</v>
      </c>
      <c r="N77" s="25">
        <f t="shared" si="15"/>
        <v>0</v>
      </c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2:81" ht="15">
      <c r="B78" s="9"/>
      <c r="C78" s="10"/>
      <c r="D78" s="9"/>
      <c r="E78" s="9"/>
      <c r="F78" s="9"/>
      <c r="G78" s="9"/>
      <c r="H78" s="19">
        <f t="shared" si="10"/>
        <v>0</v>
      </c>
      <c r="I78" s="19">
        <f t="shared" si="9"/>
        <v>0</v>
      </c>
      <c r="J78" s="19">
        <f t="shared" si="11"/>
        <v>0</v>
      </c>
      <c r="K78" s="19">
        <f t="shared" si="12"/>
        <v>0</v>
      </c>
      <c r="L78" s="19">
        <f t="shared" si="13"/>
        <v>0</v>
      </c>
      <c r="M78" s="19">
        <f t="shared" si="14"/>
        <v>0</v>
      </c>
      <c r="N78" s="25">
        <f t="shared" si="15"/>
        <v>0</v>
      </c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2:81" ht="15">
      <c r="B79" s="9"/>
      <c r="C79" s="10"/>
      <c r="D79" s="13"/>
      <c r="E79" s="13"/>
      <c r="F79" s="13"/>
      <c r="G79" s="13"/>
      <c r="H79" s="19">
        <f t="shared" si="10"/>
        <v>0</v>
      </c>
      <c r="I79" s="19">
        <f t="shared" si="9"/>
        <v>0</v>
      </c>
      <c r="J79" s="19">
        <f t="shared" si="11"/>
        <v>0</v>
      </c>
      <c r="K79" s="19">
        <f t="shared" si="12"/>
        <v>0</v>
      </c>
      <c r="L79" s="19">
        <f t="shared" si="13"/>
        <v>0</v>
      </c>
      <c r="M79" s="19">
        <f t="shared" si="14"/>
        <v>0</v>
      </c>
      <c r="N79" s="25">
        <f t="shared" si="15"/>
        <v>0</v>
      </c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2:81" ht="15">
      <c r="B80" s="11"/>
      <c r="C80" s="12"/>
      <c r="D80" s="14"/>
      <c r="E80" s="14"/>
      <c r="F80" s="14"/>
      <c r="G80" s="14"/>
      <c r="H80" s="20">
        <f t="shared" si="10"/>
        <v>0</v>
      </c>
      <c r="I80" s="20">
        <f t="shared" si="9"/>
        <v>0</v>
      </c>
      <c r="J80" s="20">
        <f t="shared" si="11"/>
        <v>0</v>
      </c>
      <c r="K80" s="20">
        <f t="shared" si="12"/>
        <v>0</v>
      </c>
      <c r="L80" s="20">
        <f t="shared" si="13"/>
        <v>0</v>
      </c>
      <c r="M80" s="20">
        <f t="shared" si="14"/>
        <v>0</v>
      </c>
      <c r="N80" s="28">
        <f t="shared" si="15"/>
        <v>0</v>
      </c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</row>
  </sheetData>
  <mergeCells count="21">
    <mergeCell ref="D7:D8"/>
    <mergeCell ref="E7:E8"/>
    <mergeCell ref="F7:F8"/>
    <mergeCell ref="G7:G8"/>
    <mergeCell ref="D9:G9"/>
    <mergeCell ref="X6:AE6"/>
    <mergeCell ref="AF6:AF7"/>
    <mergeCell ref="AG6:CC6"/>
    <mergeCell ref="B3:G5"/>
    <mergeCell ref="J5:L5"/>
    <mergeCell ref="B6:B9"/>
    <mergeCell ref="C6:C9"/>
    <mergeCell ref="D6:G6"/>
    <mergeCell ref="H6:H8"/>
    <mergeCell ref="I6:I8"/>
    <mergeCell ref="J6:J8"/>
    <mergeCell ref="K6:K8"/>
    <mergeCell ref="L6:L8"/>
    <mergeCell ref="N6:N7"/>
    <mergeCell ref="O6:W6"/>
    <mergeCell ref="M6:M8"/>
  </mergeCells>
  <dataValidations count="21">
    <dataValidation type="whole" operator="greaterThan" allowBlank="1" showInputMessage="1" showErrorMessage="1" prompt="Esse campo é resultante de inserções em outras células" sqref="H9:CC9">
      <formula1>1E+30</formula1>
    </dataValidation>
    <dataValidation allowBlank="1" showInputMessage="1" showErrorMessage="1" prompt="Informe a espessura do lastro m Ex:_x000a_0,05 ou _x000a_0,10_x000a_etc" sqref="M5"/>
    <dataValidation allowBlank="1" showInputMessage="1" showErrorMessage="1" prompt="Informe o nome da Viga Ex:_x000a_V101 = 102  ou_x000a_V5_x000a_etc" sqref="B10:B80"/>
    <dataValidation allowBlank="1" showInputMessage="1" showErrorMessage="1" prompt="Informe a quantidade da Viga Ex:_x000a_2 ou _x000a_1_x000a_etc" sqref="C10:C80"/>
    <dataValidation allowBlank="1" showInputMessage="1" showErrorMessage="1" prompt="Informe a largura da Viga em m Ex:_x000a_0,3 ou _x000a_0,5_x000a_etc" sqref="D10:D80"/>
    <dataValidation allowBlank="1" showInputMessage="1" showErrorMessage="1" prompt="Informe o comprimento da Viga em m Ex:_x000a_2,5 ou _x000a_1,25_x000a_etc" sqref="F10:F80"/>
    <dataValidation allowBlank="1" showInputMessage="1" showErrorMessage="1" prompt="Informe a altura da Viga em m Ex:_x000a_0,5 ou _x000a_0,8_x000a_etc" sqref="E10:E80 G74:G78"/>
    <dataValidation allowBlank="1" showInputMessage="1" showErrorMessage="1" prompt="Informe a profundidade de escavação em m  para execução da Viga Ex:_x000a_1,2 ou _x000a_0,9_x000a_etc" sqref="G79:G80 G10:G73"/>
    <dataValidation allowBlank="1" showInputMessage="1" showErrorMessage="1" prompt="Informe a quantidade de aço 6,3mm (1/4&quot;)" sqref="O10:O11"/>
    <dataValidation allowBlank="1" showInputMessage="1" showErrorMessage="1" prompt="Informe a quantidade de aço 8mm (5/16&quot;)" sqref="P10:P11"/>
    <dataValidation allowBlank="1" showInputMessage="1" showErrorMessage="1" prompt="Informe a quantidade de aço 10mm (3/8&quot;)" sqref="Q10:Q11"/>
    <dataValidation allowBlank="1" showInputMessage="1" showErrorMessage="1" prompt="Informe a quantidade de aço 12,5mm (1/2&quot;)" sqref="R10:R11"/>
    <dataValidation allowBlank="1" showInputMessage="1" showErrorMessage="1" prompt="Informe a quantidade de aço 16mm (5/8&quot;)" sqref="S10:S11"/>
    <dataValidation allowBlank="1" showInputMessage="1" showErrorMessage="1" prompt="Informe a quantidade de aço 20mm (3/4&quot;)" sqref="T10:T11"/>
    <dataValidation allowBlank="1" showInputMessage="1" showErrorMessage="1" prompt="Informe a quantidade de aço 22,3mm (7/8&quot;)" sqref="U10:U11"/>
    <dataValidation allowBlank="1" showInputMessage="1" showErrorMessage="1" prompt="Informe a quantidade de aço 25mm (1&quot;)" sqref="V10:V11"/>
    <dataValidation allowBlank="1" showInputMessage="1" showErrorMessage="1" prompt="Informe a quantidade de aço 32mm_x000a_ (1 1/4&quot;)" sqref="W10:W11"/>
    <dataValidation allowBlank="1" showInputMessage="1" showErrorMessage="1" prompt="Informe a quantidade de aço 3,4mm" sqref="X10:X11"/>
    <dataValidation allowBlank="1" showInputMessage="1" showErrorMessage="1" prompt="Informe a quantidade de aço 4,2mm" sqref="Y10:Y11"/>
    <dataValidation allowBlank="1" showInputMessage="1" showErrorMessage="1" prompt="Informe a quantidade de aço 4,6mm" sqref="Z10:Z11"/>
    <dataValidation allowBlank="1" showInputMessage="1" showErrorMessage="1" prompt="Informe a quantidade de aço 5mm" sqref="AA10:AA11"/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</dc:creator>
  <cp:keywords/>
  <dc:description/>
  <cp:lastModifiedBy>Teodoro</cp:lastModifiedBy>
  <dcterms:created xsi:type="dcterms:W3CDTF">2011-02-17T13:15:08Z</dcterms:created>
  <dcterms:modified xsi:type="dcterms:W3CDTF">2016-07-14T19:05:36Z</dcterms:modified>
  <cp:category/>
  <cp:version/>
  <cp:contentType/>
  <cp:contentStatus/>
</cp:coreProperties>
</file>